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defaultThemeVersion="166925"/>
  <mc:AlternateContent xmlns:mc="http://schemas.openxmlformats.org/markup-compatibility/2006">
    <mc:Choice Requires="x15">
      <x15ac:absPath xmlns:x15ac="http://schemas.microsoft.com/office/spreadsheetml/2010/11/ac" url="C:\Users\Arber Fetahu\Desktop\Udhezuesit per GI - Faza II\"/>
    </mc:Choice>
  </mc:AlternateContent>
  <xr:revisionPtr revIDLastSave="3" documentId="13_ncr:1_{9F0A2B25-F2C2-4D07-99F9-9FEE6028F25A}" xr6:coauthVersionLast="47" xr6:coauthVersionMax="47" xr10:uidLastSave="{AB82D17B-F023-4E18-AB2D-E21915B97D26}"/>
  <bookViews>
    <workbookView xWindow="-108" yWindow="-108" windowWidth="23256" windowHeight="12576" firstSheet="1" xr2:uid="{00000000-000D-0000-FFFF-FFFF00000000}"/>
  </bookViews>
  <sheets>
    <sheet name="ORGANIZATIONAL BUDGET (IG)" sheetId="1" r:id="rId1"/>
    <sheet name="INSTRUCTIONS" sheetId="2" r:id="rId2"/>
  </sheets>
  <definedNames>
    <definedName name="_xlnm._FilterDatabase" localSheetId="0" hidden="1">'ORGANIZATIONAL BUDGET (IG)'!$A$8:$F$11</definedName>
    <definedName name="_xlnm.Print_Titles" localSheetId="0">'ORGANIZATIONAL BUDGET (IG)'!$7:$7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1" l="1"/>
  <c r="G48" i="1"/>
  <c r="F47" i="1"/>
  <c r="I47" i="1" s="1"/>
  <c r="F46" i="1"/>
  <c r="H19" i="1"/>
  <c r="G19" i="1"/>
  <c r="F50" i="1"/>
  <c r="I50" i="1" s="1"/>
  <c r="F43" i="1"/>
  <c r="I43" i="1" s="1"/>
  <c r="F42" i="1"/>
  <c r="I42" i="1" s="1"/>
  <c r="F41" i="1"/>
  <c r="I41" i="1" s="1"/>
  <c r="F40" i="1"/>
  <c r="I40" i="1" s="1"/>
  <c r="F39" i="1"/>
  <c r="I39" i="1" s="1"/>
  <c r="F36" i="1"/>
  <c r="I36" i="1" s="1"/>
  <c r="F35" i="1"/>
  <c r="I35" i="1" s="1"/>
  <c r="F34" i="1"/>
  <c r="I34" i="1" s="1"/>
  <c r="F32" i="1"/>
  <c r="I32" i="1" s="1"/>
  <c r="F31" i="1"/>
  <c r="I31" i="1" s="1"/>
  <c r="F30" i="1"/>
  <c r="I30" i="1" s="1"/>
  <c r="F28" i="1"/>
  <c r="I28" i="1" s="1"/>
  <c r="F27" i="1"/>
  <c r="I27" i="1" s="1"/>
  <c r="F26" i="1"/>
  <c r="I26" i="1" s="1"/>
  <c r="F18" i="1"/>
  <c r="I18" i="1" s="1"/>
  <c r="F17" i="1"/>
  <c r="I17" i="1" s="1"/>
  <c r="F16" i="1"/>
  <c r="I16" i="1" s="1"/>
  <c r="F15" i="1"/>
  <c r="I15" i="1" s="1"/>
  <c r="F14" i="1"/>
  <c r="I14" i="1" s="1"/>
  <c r="F13" i="1"/>
  <c r="I13" i="1" s="1"/>
  <c r="F12" i="1"/>
  <c r="I12" i="1" s="1"/>
  <c r="F48" i="1" l="1"/>
  <c r="I46" i="1"/>
  <c r="D61" i="1"/>
  <c r="I48" i="1" l="1"/>
  <c r="H51" i="1"/>
  <c r="G51" i="1"/>
  <c r="H44" i="1"/>
  <c r="G44" i="1"/>
  <c r="H37" i="1"/>
  <c r="G37" i="1"/>
  <c r="F24" i="1"/>
  <c r="I24" i="1" s="1"/>
  <c r="F23" i="1"/>
  <c r="I23" i="1" s="1"/>
  <c r="F22" i="1"/>
  <c r="I22" i="1" s="1"/>
  <c r="F11" i="1"/>
  <c r="I11" i="1" s="1"/>
  <c r="F10" i="1"/>
  <c r="I10" i="1" s="1"/>
  <c r="F9" i="1"/>
  <c r="G52" i="1" l="1"/>
  <c r="H52" i="1"/>
  <c r="I9" i="1"/>
  <c r="F19" i="1"/>
  <c r="I19" i="1" s="1"/>
  <c r="F37" i="1"/>
  <c r="F44" i="1"/>
  <c r="F51" i="1"/>
  <c r="F52" i="1" s="1"/>
  <c r="C5" i="1" l="1"/>
  <c r="C4" i="1"/>
  <c r="I52" i="1"/>
  <c r="I44" i="1"/>
  <c r="E44" i="1"/>
  <c r="I51" i="1"/>
  <c r="E48" i="1"/>
  <c r="E51" i="1"/>
  <c r="E37" i="1"/>
  <c r="E19" i="1"/>
  <c r="I37" i="1"/>
</calcChain>
</file>

<file path=xl/sharedStrings.xml><?xml version="1.0" encoding="utf-8"?>
<sst xmlns="http://schemas.openxmlformats.org/spreadsheetml/2006/main" count="121" uniqueCount="85">
  <si>
    <t xml:space="preserve">Organisational Budget </t>
  </si>
  <si>
    <t>Name of the organization and acronym</t>
  </si>
  <si>
    <t xml:space="preserve">Total budget of the organization </t>
  </si>
  <si>
    <t>Total budget supported by EJA Kosovo</t>
  </si>
  <si>
    <t>Contact person and contact information (email and phone no.)</t>
  </si>
  <si>
    <t>No.</t>
  </si>
  <si>
    <t>Category</t>
  </si>
  <si>
    <t>Unit</t>
  </si>
  <si>
    <t>Amount</t>
  </si>
  <si>
    <t>Price per Unit</t>
  </si>
  <si>
    <t>*** Total Amount</t>
  </si>
  <si>
    <t>Amount supported by EJA Kosovo</t>
  </si>
  <si>
    <t>Other Funding</t>
  </si>
  <si>
    <t>% to be supported by EJA</t>
  </si>
  <si>
    <t>Justification</t>
  </si>
  <si>
    <t>Human Resources</t>
  </si>
  <si>
    <t>Name and Surname (if known) - Position in the organization</t>
  </si>
  <si>
    <t>month</t>
  </si>
  <si>
    <t>Explain responsibilities and % of the reimbursement from this support</t>
  </si>
  <si>
    <t>Subtotal for human resources</t>
  </si>
  <si>
    <t xml:space="preserve"> </t>
  </si>
  <si>
    <t>Program Expenditures</t>
  </si>
  <si>
    <t>Component 1</t>
  </si>
  <si>
    <t>2.1.1</t>
  </si>
  <si>
    <t xml:space="preserve">Describe sub activities </t>
  </si>
  <si>
    <t>specify unit</t>
  </si>
  <si>
    <t>Explain how are the costs calculated</t>
  </si>
  <si>
    <t>2.1.2</t>
  </si>
  <si>
    <t>2.1.3</t>
  </si>
  <si>
    <t xml:space="preserve">Component 2 </t>
  </si>
  <si>
    <t>2.2.1</t>
  </si>
  <si>
    <t>2.2.2</t>
  </si>
  <si>
    <t>2.2.3</t>
  </si>
  <si>
    <t xml:space="preserve">Component 3 </t>
  </si>
  <si>
    <t>2.3.1</t>
  </si>
  <si>
    <t>2.3.2</t>
  </si>
  <si>
    <t>2.3.3</t>
  </si>
  <si>
    <t>Component 4</t>
  </si>
  <si>
    <t>2.4.1</t>
  </si>
  <si>
    <t>2.4.2</t>
  </si>
  <si>
    <t>2.4.3</t>
  </si>
  <si>
    <t>Subtotal for program expenditures</t>
  </si>
  <si>
    <t>Administrative and office costs (bank fees, rent, public utilities, communication, local travel, office material)</t>
  </si>
  <si>
    <t>Justify these expenses</t>
  </si>
  <si>
    <t>Sub total for administrative and office costs</t>
  </si>
  <si>
    <t xml:space="preserve">Organizational capacity building (including office equipment costs) - not more than 15% of subtotal </t>
  </si>
  <si>
    <t>Sub total for organizational capacity building</t>
  </si>
  <si>
    <t>Auditing costs</t>
  </si>
  <si>
    <t>Independent audit</t>
  </si>
  <si>
    <t>For the calculation of audit costs, please refer to the information in the instruction table</t>
  </si>
  <si>
    <t>Sub total for auditing costs</t>
  </si>
  <si>
    <t>TOTAL ORGANIZATIONAL Costs</t>
  </si>
  <si>
    <t>Amounts of support by other donors (Column H):</t>
  </si>
  <si>
    <t>Donor Institution (Current phase)</t>
  </si>
  <si>
    <t>Period</t>
  </si>
  <si>
    <t>Total funding amount (EUR)</t>
  </si>
  <si>
    <t>Donor Institution Name (Application preparation/In the process of evaluation/Contracted)</t>
  </si>
  <si>
    <t>yyyy-yyyy</t>
  </si>
  <si>
    <t>TOTAL</t>
  </si>
  <si>
    <t>Provided explanations in grey font should be deleted.</t>
  </si>
  <si>
    <t>Please add or delete rows as necessary, but do not add or delete the budget headings</t>
  </si>
  <si>
    <t>The values in column F should be equal with the sum of column G plus H</t>
  </si>
  <si>
    <t>Co-financed by:</t>
  </si>
  <si>
    <t>ORGANIZATIONAL BUDGET</t>
  </si>
  <si>
    <t>INSTRUCTIONS</t>
  </si>
  <si>
    <t>Budget should be within the specified threshold (EUR 40,000/year) including audit.</t>
  </si>
  <si>
    <t>The organizational budget is designed to represent all cost and financing of the organization, irrespective of funding sources. These costs should be presented for all funding sources and not only for activities to be financed by EJA.</t>
  </si>
  <si>
    <t xml:space="preserve">Applicants should fill-in the organizational budget template provided for all cost types, including salaries, activities, administrative and organizational development. </t>
  </si>
  <si>
    <t>Each category should entail the cost types associated to the organization as per its own strategy.</t>
  </si>
  <si>
    <t>Please make sure that justification is provided for each budget line, specifying the basis for cost calculation.</t>
  </si>
  <si>
    <t>Gross salaries should include personal contributions and those of the employer in line with the legislation in place.</t>
  </si>
  <si>
    <t>When using private vehicles for work related transport, vehicle usage costs should be calculated 0.16 EUR per km.</t>
  </si>
  <si>
    <t>Calculation of Audit Costs:
i. Up to 250,000 EUR (annual organizational budget) – 1,700.00 EUR per year
ii. 250,001 – 500,000 EUR (annual organizational budget) – 2,500.00 EUR per year
iii. 500,001 – 1,000,000 EUR (annual organizational budget) – 3,600.00 EUR per year
iv. 1,000,001 – 2,000,000 EUR (annual organizational budget) – 4,800.00 EUR per year
v. 2,000,001 – 4,000,000 EUR (annual organizational budget) – 6,000.00 EUR per year
vi. Above 4,000,001 EUR (annual organizational budget) – 7,500.00 EUR per year
Illustrative Example:
If the total organizational budget for a 24-month (two-year) application period amounts to 700,000 EUR, the corresponding annual organizational budget is approximately 350,000 EUR. In this case, the organization falls within the second category (250,001 – 500,000 EUR) and shall allocate audit costs of 2,500 EUR per year, resulting in a total of 5,000 EUR for the 24-month period.</t>
  </si>
  <si>
    <t>Note: categories below are considered as ineligible expenses:</t>
  </si>
  <si>
    <t>Costs associated to organizational capacity building that exceed 15% of the total budget to be supported by the programme;</t>
  </si>
  <si>
    <t xml:space="preserve">Customs and import duties; </t>
  </si>
  <si>
    <t xml:space="preserve">Debt or payments for losses; </t>
  </si>
  <si>
    <t>Value Added Tax - VAT (for all invoices above EUR 200);</t>
  </si>
  <si>
    <t>Loan interest and repayment;</t>
  </si>
  <si>
    <t xml:space="preserve">Money exchange fees; </t>
  </si>
  <si>
    <t>Equipment depreciation expenditures;</t>
  </si>
  <si>
    <t>Purchase of land or immovable property;</t>
  </si>
  <si>
    <t>Purchase of vehicle or generator;</t>
  </si>
  <si>
    <t>Payment of expenses covered by other donors;</t>
  </si>
  <si>
    <t>Credit to third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</si>
</sst>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_-[$€-2]\ * #,##0.00_-;\-[$€-2]\ * #,##0.00_-;_-[$€-2]\ * &quot;-&quot;??_-;_-@_-"/>
    <numFmt numFmtId="165" formatCode="&quot;$&quot;#,##0.00"/>
    <numFmt numFmtId="166" formatCode="0.0"/>
    <numFmt numFmtId="167" formatCode="_([$€-2]\ * #,##0.00_);_([$€-2]\ * \(#,##0.00\);_([$€-2]\ * &quot;-&quot;??_);_(@_)"/>
    <numFmt numFmtId="168" formatCode="[$$-409]#,##0.00_);[Red]\([$$-409]#,##0.00\)"/>
  </numFmts>
  <fonts count="17">
    <font>
      <sz val="10"/>
      <name val="Arial"/>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4"/>
      <color indexed="9"/>
      <name val="Calibri"/>
      <family val="2"/>
      <scheme val="minor"/>
    </font>
    <font>
      <b/>
      <sz val="11"/>
      <color indexed="9"/>
      <name val="Calibri"/>
      <family val="2"/>
      <scheme val="minor"/>
    </font>
    <font>
      <b/>
      <sz val="11"/>
      <name val="Calibri"/>
      <family val="2"/>
      <scheme val="minor"/>
    </font>
    <font>
      <sz val="10"/>
      <name val="Arial"/>
      <family val="2"/>
    </font>
    <font>
      <b/>
      <sz val="12"/>
      <color theme="0"/>
      <name val="Calibri"/>
      <family val="2"/>
      <scheme val="minor"/>
    </font>
    <font>
      <sz val="11"/>
      <color theme="0" tint="-0.499984740745262"/>
      <name val="Calibri"/>
      <family val="2"/>
      <scheme val="minor"/>
    </font>
    <font>
      <b/>
      <sz val="11"/>
      <name val="Calibri"/>
      <family val="2"/>
    </font>
    <font>
      <i/>
      <sz val="12"/>
      <name val="Calibri"/>
      <family val="2"/>
    </font>
    <font>
      <b/>
      <sz val="12"/>
      <name val="Calibri Light"/>
      <family val="2"/>
      <scheme val="major"/>
    </font>
    <font>
      <sz val="11"/>
      <name val="Calibri Light"/>
      <family val="2"/>
      <scheme val="major"/>
    </font>
    <font>
      <i/>
      <sz val="11"/>
      <name val="Calibri"/>
      <family val="2"/>
    </font>
    <font>
      <sz val="11"/>
      <name val="Calibri"/>
      <family val="2"/>
    </font>
  </fonts>
  <fills count="8">
    <fill>
      <patternFill patternType="none"/>
    </fill>
    <fill>
      <patternFill patternType="gray125"/>
    </fill>
    <fill>
      <patternFill patternType="solid">
        <fgColor rgb="FF366092"/>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ashDotDot">
        <color theme="0"/>
      </bottom>
      <diagonal/>
    </border>
    <border>
      <left/>
      <right style="thin">
        <color indexed="64"/>
      </right>
      <top style="thin">
        <color indexed="64"/>
      </top>
      <bottom style="dashDotDot">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DotDot">
        <color theme="0"/>
      </top>
      <bottom style="dashDotDot">
        <color theme="0"/>
      </bottom>
      <diagonal/>
    </border>
    <border>
      <left/>
      <right style="thin">
        <color indexed="64"/>
      </right>
      <top style="dashDotDot">
        <color theme="0"/>
      </top>
      <bottom style="dashDotDot">
        <color theme="0"/>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3">
    <xf numFmtId="0" fontId="0" fillId="0" borderId="0"/>
    <xf numFmtId="44" fontId="8" fillId="0" borderId="0" applyFont="0" applyFill="0" applyBorder="0" applyAlignment="0" applyProtection="0"/>
    <xf numFmtId="9" fontId="8" fillId="0" borderId="0" applyFont="0" applyFill="0" applyBorder="0" applyAlignment="0" applyProtection="0"/>
  </cellStyleXfs>
  <cellXfs count="147">
    <xf numFmtId="0" fontId="0" fillId="0" borderId="0" xfId="0"/>
    <xf numFmtId="0" fontId="4" fillId="0" borderId="0" xfId="0" applyFont="1" applyAlignment="1">
      <alignment vertical="center"/>
    </xf>
    <xf numFmtId="0" fontId="4" fillId="0" borderId="0" xfId="0" applyFont="1" applyAlignment="1" applyProtection="1">
      <alignment vertical="center"/>
      <protection locked="0"/>
    </xf>
    <xf numFmtId="164" fontId="3" fillId="4" borderId="11" xfId="0" applyNumberFormat="1" applyFont="1" applyFill="1" applyBorder="1" applyAlignment="1" applyProtection="1">
      <alignment vertical="top"/>
      <protection locked="0"/>
    </xf>
    <xf numFmtId="0" fontId="7" fillId="4" borderId="6"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center" vertical="center" wrapText="1"/>
      <protection locked="0"/>
    </xf>
    <xf numFmtId="1" fontId="7" fillId="4" borderId="7" xfId="1" applyNumberFormat="1" applyFont="1" applyFill="1" applyBorder="1" applyAlignment="1" applyProtection="1">
      <alignment horizontal="center" vertical="center" wrapText="1"/>
      <protection locked="0"/>
    </xf>
    <xf numFmtId="165" fontId="7" fillId="4" borderId="7" xfId="1" applyNumberFormat="1" applyFont="1" applyFill="1" applyBorder="1" applyAlignment="1" applyProtection="1">
      <alignment horizontal="center" vertical="center" wrapText="1"/>
      <protection locked="0"/>
    </xf>
    <xf numFmtId="165" fontId="7" fillId="4" borderId="8" xfId="1"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0" xfId="0" applyFont="1" applyAlignment="1">
      <alignment horizontal="left" vertical="center"/>
    </xf>
    <xf numFmtId="166" fontId="2" fillId="3" borderId="12" xfId="0" applyNumberFormat="1" applyFont="1" applyFill="1" applyBorder="1" applyAlignment="1" applyProtection="1">
      <alignment horizontal="left" vertical="center" wrapText="1"/>
      <protection locked="0"/>
    </xf>
    <xf numFmtId="165" fontId="2" fillId="3" borderId="0" xfId="1" applyNumberFormat="1" applyFont="1" applyFill="1" applyAlignment="1" applyProtection="1">
      <alignment horizontal="center" vertical="center" wrapText="1"/>
      <protection locked="0"/>
    </xf>
    <xf numFmtId="165" fontId="2" fillId="3" borderId="13" xfId="1" applyNumberFormat="1" applyFont="1" applyFill="1" applyBorder="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protection locked="0"/>
    </xf>
    <xf numFmtId="0" fontId="7" fillId="6" borderId="14" xfId="0" applyFont="1" applyFill="1" applyBorder="1" applyAlignment="1" applyProtection="1">
      <alignment horizontal="left" vertical="center" wrapText="1" indent="1"/>
      <protection locked="0"/>
    </xf>
    <xf numFmtId="168" fontId="7" fillId="6" borderId="15" xfId="1" applyNumberFormat="1" applyFont="1" applyFill="1" applyBorder="1" applyAlignment="1" applyProtection="1">
      <alignment horizontal="right" vertical="center" wrapText="1"/>
      <protection locked="0"/>
    </xf>
    <xf numFmtId="9" fontId="7" fillId="6" borderId="15" xfId="2" applyFont="1" applyFill="1" applyBorder="1" applyAlignment="1">
      <alignment horizontal="right" vertical="center" wrapText="1"/>
    </xf>
    <xf numFmtId="167" fontId="7" fillId="6" borderId="16" xfId="1" applyNumberFormat="1" applyFont="1" applyFill="1" applyBorder="1" applyAlignment="1">
      <alignment horizontal="left" vertical="center" wrapText="1"/>
    </xf>
    <xf numFmtId="167" fontId="7" fillId="6" borderId="16" xfId="1" applyNumberFormat="1" applyFont="1" applyFill="1" applyBorder="1" applyAlignment="1" applyProtection="1">
      <alignment horizontal="left" vertical="center" wrapText="1"/>
      <protection locked="0"/>
    </xf>
    <xf numFmtId="167" fontId="4" fillId="6" borderId="17" xfId="1" applyNumberFormat="1" applyFont="1" applyFill="1" applyBorder="1" applyAlignment="1" applyProtection="1">
      <alignment horizontal="center" vertical="center" wrapText="1"/>
      <protection locked="0"/>
    </xf>
    <xf numFmtId="166" fontId="2" fillId="3" borderId="1" xfId="0" applyNumberFormat="1" applyFont="1" applyFill="1" applyBorder="1" applyAlignment="1" applyProtection="1">
      <alignment horizontal="left" vertical="center" wrapText="1"/>
      <protection locked="0"/>
    </xf>
    <xf numFmtId="165" fontId="2" fillId="3" borderId="2" xfId="1" applyNumberFormat="1" applyFont="1" applyFill="1" applyBorder="1" applyAlignment="1" applyProtection="1">
      <alignment horizontal="left" vertical="center" wrapText="1"/>
      <protection locked="0"/>
    </xf>
    <xf numFmtId="165" fontId="2" fillId="3" borderId="3" xfId="1" applyNumberFormat="1" applyFont="1" applyFill="1" applyBorder="1" applyAlignment="1" applyProtection="1">
      <alignment horizontal="left" vertical="center" wrapText="1"/>
      <protection locked="0"/>
    </xf>
    <xf numFmtId="0" fontId="4" fillId="0" borderId="0" xfId="0" applyFont="1" applyAlignment="1" applyProtection="1">
      <alignment vertical="center" wrapText="1"/>
      <protection locked="0"/>
    </xf>
    <xf numFmtId="0" fontId="4" fillId="0" borderId="0" xfId="0" applyFont="1" applyAlignment="1">
      <alignment vertical="center" wrapText="1"/>
    </xf>
    <xf numFmtId="0" fontId="3" fillId="0" borderId="12" xfId="0" applyFont="1" applyBorder="1" applyAlignment="1" applyProtection="1">
      <alignment horizontal="left" vertical="center" wrapText="1" indent="1"/>
      <protection locked="0"/>
    </xf>
    <xf numFmtId="0" fontId="3" fillId="0" borderId="0" xfId="0" applyFont="1" applyAlignment="1" applyProtection="1">
      <alignment horizontal="left" vertical="center" wrapText="1" indent="1"/>
      <protection locked="0"/>
    </xf>
    <xf numFmtId="0" fontId="3" fillId="0" borderId="0" xfId="0" applyFont="1" applyAlignment="1" applyProtection="1">
      <alignment horizontal="center" vertical="center" wrapText="1"/>
      <protection locked="0"/>
    </xf>
    <xf numFmtId="3" fontId="3" fillId="0" borderId="0" xfId="1" applyNumberFormat="1" applyFont="1" applyAlignment="1" applyProtection="1">
      <alignment horizontal="center" vertical="center" wrapText="1"/>
      <protection locked="0"/>
    </xf>
    <xf numFmtId="0" fontId="4" fillId="0" borderId="13" xfId="0" applyFont="1" applyBorder="1" applyAlignment="1" applyProtection="1">
      <alignment horizontal="left" vertical="center" wrapText="1"/>
      <protection locked="0"/>
    </xf>
    <xf numFmtId="164" fontId="3" fillId="0" borderId="0" xfId="1" applyNumberFormat="1" applyFont="1" applyAlignment="1" applyProtection="1">
      <alignment horizontal="right" vertical="center" wrapText="1"/>
      <protection locked="0"/>
    </xf>
    <xf numFmtId="165" fontId="3" fillId="0" borderId="0" xfId="1" applyNumberFormat="1" applyFont="1" applyAlignment="1" applyProtection="1">
      <alignment horizontal="left" vertical="center" wrapText="1"/>
      <protection locked="0"/>
    </xf>
    <xf numFmtId="0" fontId="4" fillId="0" borderId="13" xfId="0" applyFont="1" applyBorder="1" applyAlignment="1" applyProtection="1">
      <alignment vertical="center"/>
      <protection locked="0"/>
    </xf>
    <xf numFmtId="0" fontId="7" fillId="0" borderId="12" xfId="0" applyFont="1" applyBorder="1" applyAlignment="1" applyProtection="1">
      <alignment horizontal="left" vertical="center" wrapText="1" indent="1"/>
      <protection locked="0"/>
    </xf>
    <xf numFmtId="0" fontId="7" fillId="0" borderId="0" xfId="0" applyFont="1" applyAlignment="1" applyProtection="1">
      <alignment horizontal="left" vertical="center" wrapText="1" indent="1"/>
      <protection locked="0"/>
    </xf>
    <xf numFmtId="3" fontId="7" fillId="0" borderId="0" xfId="1" applyNumberFormat="1" applyFont="1" applyAlignment="1" applyProtection="1">
      <alignment horizontal="center" vertical="center" wrapText="1"/>
      <protection locked="0"/>
    </xf>
    <xf numFmtId="164" fontId="7" fillId="0" borderId="0" xfId="1" applyNumberFormat="1" applyFont="1" applyAlignment="1" applyProtection="1">
      <alignment horizontal="right" vertical="center" wrapText="1"/>
      <protection locked="0"/>
    </xf>
    <xf numFmtId="165" fontId="7" fillId="0" borderId="0" xfId="1" applyNumberFormat="1" applyFont="1" applyAlignment="1" applyProtection="1">
      <alignment horizontal="left" vertical="center" wrapText="1"/>
      <protection locked="0"/>
    </xf>
    <xf numFmtId="167" fontId="7" fillId="6" borderId="15" xfId="1" applyNumberFormat="1" applyFont="1" applyFill="1" applyBorder="1" applyAlignment="1">
      <alignment horizontal="left" vertical="center" wrapText="1"/>
    </xf>
    <xf numFmtId="167" fontId="7" fillId="6" borderId="15" xfId="1" applyNumberFormat="1" applyFont="1" applyFill="1" applyBorder="1" applyAlignment="1" applyProtection="1">
      <alignment horizontal="left" vertical="center" wrapText="1"/>
      <protection locked="0"/>
    </xf>
    <xf numFmtId="167" fontId="7" fillId="6" borderId="0" xfId="1" applyNumberFormat="1" applyFont="1" applyFill="1" applyAlignment="1">
      <alignment horizontal="left" vertical="center" wrapText="1"/>
    </xf>
    <xf numFmtId="167" fontId="7" fillId="6" borderId="0" xfId="1" applyNumberFormat="1" applyFont="1" applyFill="1" applyAlignment="1" applyProtection="1">
      <alignment horizontal="left" vertical="center" wrapText="1"/>
      <protection locked="0"/>
    </xf>
    <xf numFmtId="167" fontId="6" fillId="3" borderId="19" xfId="0" applyNumberFormat="1" applyFont="1" applyFill="1" applyBorder="1" applyAlignment="1">
      <alignment horizontal="left" vertical="center" wrapText="1"/>
    </xf>
    <xf numFmtId="167" fontId="6" fillId="3" borderId="20" xfId="0" applyNumberFormat="1" applyFont="1" applyFill="1" applyBorder="1" applyAlignment="1" applyProtection="1">
      <alignment horizontal="left" vertical="center" wrapText="1"/>
      <protection locked="0"/>
    </xf>
    <xf numFmtId="0" fontId="12" fillId="0" borderId="0" xfId="0" applyFont="1" applyAlignment="1">
      <alignment horizontal="left" vertical="center"/>
    </xf>
    <xf numFmtId="1" fontId="7" fillId="0" borderId="0" xfId="0" applyNumberFormat="1" applyFont="1" applyAlignment="1">
      <alignment horizontal="center" vertical="center"/>
    </xf>
    <xf numFmtId="165" fontId="4" fillId="0" borderId="0" xfId="0" applyNumberFormat="1" applyFont="1" applyAlignment="1">
      <alignment horizontal="right" vertical="center"/>
    </xf>
    <xf numFmtId="0" fontId="4" fillId="0" borderId="22" xfId="0" applyFont="1" applyBorder="1" applyAlignment="1">
      <alignment vertical="center"/>
    </xf>
    <xf numFmtId="0" fontId="4" fillId="6" borderId="22" xfId="0" applyFont="1" applyFill="1" applyBorder="1" applyAlignment="1">
      <alignment vertical="center"/>
    </xf>
    <xf numFmtId="0" fontId="4" fillId="6" borderId="22" xfId="0" applyFont="1" applyFill="1" applyBorder="1" applyAlignment="1">
      <alignment vertical="center" wrapText="1"/>
    </xf>
    <xf numFmtId="167" fontId="7" fillId="0" borderId="22" xfId="0" applyNumberFormat="1" applyFont="1" applyBorder="1" applyAlignment="1">
      <alignment horizontal="center" vertical="center"/>
    </xf>
    <xf numFmtId="167" fontId="2" fillId="3" borderId="22" xfId="0" applyNumberFormat="1" applyFont="1" applyFill="1" applyBorder="1" applyAlignment="1">
      <alignment horizontal="center" vertical="center"/>
    </xf>
    <xf numFmtId="0" fontId="12" fillId="0" borderId="0" xfId="0" applyFont="1" applyAlignment="1">
      <alignment vertical="center"/>
    </xf>
    <xf numFmtId="9" fontId="7" fillId="6" borderId="16" xfId="2" applyFont="1" applyFill="1" applyBorder="1" applyAlignment="1" applyProtection="1">
      <alignment horizontal="left" vertical="center" wrapText="1"/>
      <protection locked="0"/>
    </xf>
    <xf numFmtId="0" fontId="16" fillId="0" borderId="0" xfId="0" applyFont="1" applyProtection="1">
      <protection locked="0"/>
    </xf>
    <xf numFmtId="0" fontId="1" fillId="0" borderId="0" xfId="0" applyFont="1" applyAlignment="1" applyProtection="1">
      <alignment horizontal="left" vertical="center" indent="1"/>
      <protection locked="0"/>
    </xf>
    <xf numFmtId="9" fontId="6" fillId="3" borderId="23" xfId="2" applyFont="1" applyFill="1" applyBorder="1" applyAlignment="1">
      <alignment horizontal="left" vertical="center" wrapText="1"/>
    </xf>
    <xf numFmtId="0" fontId="11" fillId="0" borderId="0" xfId="0" applyFont="1" applyProtection="1">
      <protection locked="0"/>
    </xf>
    <xf numFmtId="166" fontId="1" fillId="0" borderId="12" xfId="0" applyNumberFormat="1" applyFont="1" applyBorder="1" applyAlignment="1" applyProtection="1">
      <alignment horizontal="right" vertical="center" wrapText="1" indent="1"/>
      <protection locked="0"/>
    </xf>
    <xf numFmtId="167" fontId="1" fillId="0" borderId="0" xfId="1" applyNumberFormat="1" applyFont="1" applyAlignment="1" applyProtection="1">
      <alignment horizontal="left" vertical="center" wrapText="1"/>
      <protection locked="0"/>
    </xf>
    <xf numFmtId="167" fontId="1" fillId="5" borderId="0" xfId="1" applyNumberFormat="1" applyFont="1" applyFill="1" applyAlignment="1">
      <alignment horizontal="left" vertical="center" wrapText="1"/>
    </xf>
    <xf numFmtId="167" fontId="1" fillId="5" borderId="0" xfId="1" applyNumberFormat="1" applyFont="1" applyFill="1" applyAlignment="1" applyProtection="1">
      <alignment horizontal="left" vertical="center" wrapText="1"/>
      <protection locked="0"/>
    </xf>
    <xf numFmtId="9" fontId="1" fillId="5" borderId="0" xfId="2" applyFont="1" applyFill="1" applyAlignment="1" applyProtection="1">
      <alignment horizontal="left" vertical="center" wrapText="1"/>
      <protection locked="0"/>
    </xf>
    <xf numFmtId="3" fontId="1" fillId="0" borderId="0" xfId="1" applyNumberFormat="1" applyFont="1" applyAlignment="1" applyProtection="1">
      <alignment horizontal="center" vertical="center" wrapText="1"/>
      <protection locked="0"/>
    </xf>
    <xf numFmtId="2" fontId="1" fillId="0" borderId="12" xfId="0" applyNumberFormat="1" applyFont="1" applyBorder="1" applyAlignment="1" applyProtection="1">
      <alignment horizontal="right" vertical="center" wrapText="1" indent="1"/>
      <protection locked="0"/>
    </xf>
    <xf numFmtId="164" fontId="1" fillId="0" borderId="0" xfId="1" applyNumberFormat="1" applyFont="1" applyAlignment="1" applyProtection="1">
      <alignment vertical="center" wrapText="1"/>
      <protection locked="0"/>
    </xf>
    <xf numFmtId="167" fontId="1" fillId="0" borderId="0" xfId="0" applyNumberFormat="1"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2" xfId="0" applyFont="1" applyBorder="1" applyAlignment="1" applyProtection="1">
      <alignment horizontal="left" vertical="center" wrapText="1" indent="2"/>
      <protection locked="0"/>
    </xf>
    <xf numFmtId="164" fontId="1" fillId="0" borderId="0" xfId="1" applyNumberFormat="1" applyFont="1" applyAlignment="1" applyProtection="1">
      <alignment horizontal="left" vertical="center" wrapText="1"/>
      <protection locked="0"/>
    </xf>
    <xf numFmtId="167" fontId="1" fillId="5" borderId="0" xfId="0" applyNumberFormat="1" applyFont="1" applyFill="1" applyAlignment="1">
      <alignment horizontal="left" vertical="center" wrapText="1"/>
    </xf>
    <xf numFmtId="0" fontId="1" fillId="0" borderId="0" xfId="0"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0" fontId="1" fillId="0" borderId="12" xfId="0" applyFont="1" applyBorder="1" applyAlignment="1" applyProtection="1">
      <alignment horizontal="right" vertical="center" indent="1"/>
      <protection locked="0"/>
    </xf>
    <xf numFmtId="1" fontId="1" fillId="0" borderId="0" xfId="2" applyNumberFormat="1" applyFont="1" applyAlignment="1" applyProtection="1">
      <alignment horizontal="center" vertical="center" wrapText="1"/>
      <protection locked="0"/>
    </xf>
    <xf numFmtId="167" fontId="1" fillId="5" borderId="0" xfId="0" applyNumberFormat="1" applyFont="1" applyFill="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4" fillId="0" borderId="22" xfId="0" applyFont="1" applyBorder="1" applyAlignment="1">
      <alignment vertical="center" wrapText="1"/>
    </xf>
    <xf numFmtId="0" fontId="3" fillId="4" borderId="7" xfId="0" applyFont="1" applyFill="1" applyBorder="1" applyAlignment="1" applyProtection="1">
      <alignment vertical="center"/>
      <protection locked="0"/>
    </xf>
    <xf numFmtId="0" fontId="3" fillId="4" borderId="8" xfId="0" applyFont="1" applyFill="1" applyBorder="1" applyAlignment="1" applyProtection="1">
      <alignment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2" fillId="3" borderId="2" xfId="0" applyFont="1"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6" fillId="3" borderId="9"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9" fillId="3" borderId="0" xfId="0" applyFont="1" applyFill="1" applyAlignment="1" applyProtection="1">
      <alignment horizontal="left" vertical="center" wrapText="1"/>
      <protection locked="0"/>
    </xf>
    <xf numFmtId="0" fontId="7" fillId="6" borderId="15" xfId="0"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4" fillId="0" borderId="0" xfId="0" applyFont="1" applyAlignment="1">
      <alignment horizontal="left" vertical="top"/>
    </xf>
    <xf numFmtId="0" fontId="6" fillId="3" borderId="18" xfId="0" applyFont="1" applyFill="1" applyBorder="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2" fillId="3" borderId="22" xfId="0" applyFont="1" applyFill="1" applyBorder="1" applyAlignment="1">
      <alignment horizontal="left" vertical="center"/>
    </xf>
    <xf numFmtId="0" fontId="2" fillId="3" borderId="6" xfId="0" applyFont="1" applyFill="1" applyBorder="1" applyAlignment="1">
      <alignment horizontal="right" vertical="center"/>
    </xf>
    <xf numFmtId="0" fontId="2" fillId="3" borderId="7" xfId="0" applyFont="1" applyFill="1" applyBorder="1" applyAlignment="1">
      <alignment horizontal="right" vertical="center"/>
    </xf>
    <xf numFmtId="0" fontId="2" fillId="3" borderId="8" xfId="0" applyFont="1" applyFill="1" applyBorder="1" applyAlignment="1">
      <alignment horizontal="right" vertical="center"/>
    </xf>
    <xf numFmtId="0" fontId="11" fillId="0" borderId="1"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13"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0" fontId="11" fillId="0" borderId="15" xfId="0" applyFont="1" applyBorder="1" applyAlignment="1" applyProtection="1">
      <alignment horizontal="left" vertical="top"/>
      <protection locked="0"/>
    </xf>
    <xf numFmtId="0" fontId="11" fillId="0" borderId="21" xfId="0" applyFont="1" applyBorder="1" applyAlignment="1" applyProtection="1">
      <alignment horizontal="left" vertical="top"/>
      <protection locked="0"/>
    </xf>
    <xf numFmtId="0" fontId="4" fillId="0" borderId="0" xfId="0" applyFont="1" applyAlignment="1">
      <alignment horizontal="center" vertical="center"/>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left"/>
      <protection locked="0"/>
    </xf>
    <xf numFmtId="0" fontId="6" fillId="3" borderId="5" xfId="0" applyFont="1" applyFill="1" applyBorder="1" applyAlignment="1" applyProtection="1">
      <alignment horizontal="left"/>
      <protection locked="0"/>
    </xf>
    <xf numFmtId="0" fontId="15" fillId="0" borderId="12" xfId="0" applyFont="1" applyBorder="1" applyAlignment="1">
      <alignment horizontal="left" vertical="top" indent="2"/>
    </xf>
    <xf numFmtId="0" fontId="15" fillId="0" borderId="0" xfId="0" applyFont="1" applyAlignment="1">
      <alignment horizontal="left" vertical="top" indent="2"/>
    </xf>
    <xf numFmtId="0" fontId="15" fillId="0" borderId="13" xfId="0" applyFont="1" applyBorder="1" applyAlignment="1">
      <alignment horizontal="left" vertical="top" indent="2"/>
    </xf>
    <xf numFmtId="0" fontId="15" fillId="0" borderId="14" xfId="0" applyFont="1" applyBorder="1" applyAlignment="1">
      <alignment horizontal="left" vertical="top" indent="2"/>
    </xf>
    <xf numFmtId="0" fontId="15" fillId="0" borderId="15" xfId="0" applyFont="1" applyBorder="1" applyAlignment="1">
      <alignment horizontal="left" vertical="top" indent="2"/>
    </xf>
    <xf numFmtId="0" fontId="15" fillId="0" borderId="21" xfId="0" applyFont="1" applyBorder="1" applyAlignment="1">
      <alignment horizontal="left" vertical="top" indent="2"/>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13" xfId="0" applyFont="1" applyBorder="1" applyAlignment="1">
      <alignment horizontal="left" vertical="top" wrapText="1"/>
    </xf>
    <xf numFmtId="0" fontId="7" fillId="0" borderId="1" xfId="0" applyFont="1" applyBorder="1" applyAlignment="1" applyProtection="1">
      <alignment horizontal="left" vertical="top"/>
      <protection locked="0"/>
    </xf>
    <xf numFmtId="0" fontId="7" fillId="0" borderId="2" xfId="0" applyFont="1" applyBorder="1" applyAlignment="1" applyProtection="1">
      <alignment horizontal="left" vertical="top"/>
      <protection locked="0"/>
    </xf>
    <xf numFmtId="0" fontId="7" fillId="0" borderId="3" xfId="0" applyFont="1" applyBorder="1" applyAlignment="1" applyProtection="1">
      <alignment horizontal="left" vertical="top"/>
      <protection locked="0"/>
    </xf>
    <xf numFmtId="0" fontId="15" fillId="0" borderId="12" xfId="0" applyFont="1" applyBorder="1" applyAlignment="1">
      <alignment horizontal="left" vertical="top" wrapText="1" indent="2"/>
    </xf>
    <xf numFmtId="0" fontId="15" fillId="0" borderId="0" xfId="0" applyFont="1" applyAlignment="1">
      <alignment horizontal="left" vertical="top" wrapText="1" indent="2"/>
    </xf>
    <xf numFmtId="0" fontId="15" fillId="0" borderId="13" xfId="0" applyFont="1" applyBorder="1" applyAlignment="1">
      <alignment horizontal="left" vertical="top" wrapText="1" indent="2"/>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20" xfId="0" applyFont="1" applyBorder="1" applyAlignment="1">
      <alignment horizontal="left" vertical="top" wrapText="1"/>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3" xfId="0" applyFont="1" applyFill="1" applyBorder="1" applyAlignment="1">
      <alignment horizontal="center"/>
    </xf>
    <xf numFmtId="0" fontId="13" fillId="7" borderId="14" xfId="0" applyFont="1" applyFill="1" applyBorder="1" applyAlignment="1">
      <alignment horizontal="center"/>
    </xf>
    <xf numFmtId="0" fontId="13" fillId="7" borderId="15" xfId="0" applyFont="1" applyFill="1" applyBorder="1" applyAlignment="1">
      <alignment horizontal="center"/>
    </xf>
    <xf numFmtId="0" fontId="13" fillId="7" borderId="21" xfId="0" applyFont="1" applyFill="1" applyBorder="1" applyAlignment="1">
      <alignment horizontal="center"/>
    </xf>
    <xf numFmtId="0" fontId="14" fillId="0" borderId="12" xfId="0" applyFont="1" applyBorder="1" applyAlignment="1">
      <alignment horizontal="left"/>
    </xf>
    <xf numFmtId="0" fontId="14" fillId="0" borderId="0" xfId="0" applyFont="1" applyAlignment="1">
      <alignment horizontal="left"/>
    </xf>
    <xf numFmtId="0" fontId="14" fillId="0" borderId="13" xfId="0" applyFont="1" applyBorder="1" applyAlignment="1">
      <alignment horizontal="left"/>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1087755</xdr:colOff>
      <xdr:row>0</xdr:row>
      <xdr:rowOff>821055</xdr:rowOff>
    </xdr:to>
    <xdr:pic>
      <xdr:nvPicPr>
        <xdr:cNvPr id="2" name="Picture 4" descr="C:\Users\KCSF-Teuta\AppData\Local\Microsoft\Windows\INetCache\Content.Outlook\OTLG1SWS\L02_word (00000002).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
          <a:ext cx="172212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459643</xdr:colOff>
      <xdr:row>67</xdr:row>
      <xdr:rowOff>66675</xdr:rowOff>
    </xdr:from>
    <xdr:to>
      <xdr:col>2</xdr:col>
      <xdr:colOff>253715</xdr:colOff>
      <xdr:row>70</xdr:row>
      <xdr:rowOff>153969</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1069243" y="14735175"/>
          <a:ext cx="3785047" cy="630219"/>
          <a:chOff x="1088293" y="14097000"/>
          <a:chExt cx="3537397" cy="630219"/>
        </a:xfrm>
      </xdr:grpSpPr>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088293" y="14097000"/>
            <a:ext cx="1889592" cy="6302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Picture 2">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3166490" y="14101762"/>
            <a:ext cx="1459200" cy="423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9</xdr:col>
      <xdr:colOff>1100453</xdr:colOff>
      <xdr:row>0</xdr:row>
      <xdr:rowOff>0</xdr:rowOff>
    </xdr:from>
    <xdr:to>
      <xdr:col>9</xdr:col>
      <xdr:colOff>2293619</xdr:colOff>
      <xdr:row>0</xdr:row>
      <xdr:rowOff>762000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158978" y="0"/>
          <a:ext cx="1252221"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tabSelected="1" topLeftCell="A19" zoomScale="80" zoomScaleNormal="80" zoomScalePageLayoutView="87" workbookViewId="0">
      <selection activeCell="J51" sqref="J51"/>
    </sheetView>
  </sheetViews>
  <sheetFormatPr defaultColWidth="9.140625" defaultRowHeight="14.45"/>
  <cols>
    <col min="1" max="1" width="9.140625" style="1" bestFit="1" customWidth="1"/>
    <col min="2" max="2" width="59.85546875" style="1" bestFit="1" customWidth="1"/>
    <col min="3" max="3" width="13.28515625" style="1" customWidth="1"/>
    <col min="4" max="4" width="15.42578125" style="50" customWidth="1"/>
    <col min="5" max="5" width="15.42578125" style="51" customWidth="1"/>
    <col min="6" max="9" width="13.28515625" style="51" customWidth="1"/>
    <col min="10" max="10" width="34.42578125" style="1" customWidth="1"/>
    <col min="11" max="16384" width="9.140625" style="1"/>
  </cols>
  <sheetData>
    <row r="1" spans="1:12" ht="68.25" customHeight="1" thickBot="1">
      <c r="A1" s="114"/>
      <c r="B1" s="114"/>
      <c r="C1" s="114"/>
      <c r="D1" s="114"/>
      <c r="E1" s="114"/>
      <c r="F1" s="114"/>
      <c r="G1" s="114"/>
      <c r="H1" s="114"/>
      <c r="I1" s="114"/>
      <c r="J1" s="114"/>
    </row>
    <row r="2" spans="1:12" ht="24.75" customHeight="1">
      <c r="A2" s="115" t="s">
        <v>0</v>
      </c>
      <c r="B2" s="116"/>
      <c r="C2" s="116"/>
      <c r="D2" s="116"/>
      <c r="E2" s="116"/>
      <c r="F2" s="116"/>
      <c r="G2" s="116"/>
      <c r="H2" s="116"/>
      <c r="I2" s="116"/>
      <c r="J2" s="117"/>
      <c r="K2" s="2"/>
      <c r="L2" s="2"/>
    </row>
    <row r="3" spans="1:12">
      <c r="A3" s="118" t="s">
        <v>1</v>
      </c>
      <c r="B3" s="119"/>
      <c r="C3" s="92"/>
      <c r="D3" s="93"/>
      <c r="E3" s="93"/>
      <c r="F3" s="93"/>
      <c r="G3" s="93"/>
      <c r="H3" s="93"/>
      <c r="I3" s="93"/>
      <c r="J3" s="94"/>
      <c r="K3" s="2"/>
      <c r="L3" s="2"/>
    </row>
    <row r="4" spans="1:12">
      <c r="A4" s="90" t="s">
        <v>2</v>
      </c>
      <c r="B4" s="91"/>
      <c r="C4" s="3">
        <f>$G$52</f>
        <v>0</v>
      </c>
      <c r="D4" s="83"/>
      <c r="E4" s="83"/>
      <c r="F4" s="83"/>
      <c r="G4" s="83"/>
      <c r="H4" s="83"/>
      <c r="I4" s="83"/>
      <c r="J4" s="84"/>
      <c r="K4" s="2"/>
      <c r="L4" s="2"/>
    </row>
    <row r="5" spans="1:12">
      <c r="A5" s="90" t="s">
        <v>3</v>
      </c>
      <c r="B5" s="91"/>
      <c r="C5" s="3">
        <f>$G$52</f>
        <v>0</v>
      </c>
      <c r="D5" s="85"/>
      <c r="E5" s="85"/>
      <c r="F5" s="85"/>
      <c r="G5" s="85"/>
      <c r="H5" s="85"/>
      <c r="I5" s="85"/>
      <c r="J5" s="86"/>
      <c r="K5" s="2"/>
      <c r="L5" s="2"/>
    </row>
    <row r="6" spans="1:12">
      <c r="A6" s="90" t="s">
        <v>4</v>
      </c>
      <c r="B6" s="91"/>
      <c r="C6" s="92"/>
      <c r="D6" s="93"/>
      <c r="E6" s="93"/>
      <c r="F6" s="93"/>
      <c r="G6" s="93"/>
      <c r="H6" s="93"/>
      <c r="I6" s="93"/>
      <c r="J6" s="94"/>
      <c r="K6" s="2"/>
      <c r="L6" s="2"/>
    </row>
    <row r="7" spans="1:12" s="11" customFormat="1" ht="43.15">
      <c r="A7" s="4" t="s">
        <v>5</v>
      </c>
      <c r="B7" s="5" t="s">
        <v>6</v>
      </c>
      <c r="C7" s="6" t="s">
        <v>7</v>
      </c>
      <c r="D7" s="7" t="s">
        <v>8</v>
      </c>
      <c r="E7" s="8" t="s">
        <v>9</v>
      </c>
      <c r="F7" s="8" t="s">
        <v>10</v>
      </c>
      <c r="G7" s="8" t="s">
        <v>11</v>
      </c>
      <c r="H7" s="8" t="s">
        <v>12</v>
      </c>
      <c r="I7" s="8" t="s">
        <v>13</v>
      </c>
      <c r="J7" s="9" t="s">
        <v>14</v>
      </c>
      <c r="K7" s="10"/>
      <c r="L7" s="10"/>
    </row>
    <row r="8" spans="1:12" s="11" customFormat="1" ht="13.5" customHeight="1">
      <c r="A8" s="12">
        <v>1</v>
      </c>
      <c r="B8" s="95" t="s">
        <v>15</v>
      </c>
      <c r="C8" s="95"/>
      <c r="D8" s="95"/>
      <c r="E8" s="95"/>
      <c r="F8" s="13"/>
      <c r="G8" s="13"/>
      <c r="H8" s="13"/>
      <c r="I8" s="13"/>
      <c r="J8" s="14"/>
      <c r="K8" s="10"/>
      <c r="L8" s="10"/>
    </row>
    <row r="9" spans="1:12" s="11" customFormat="1" ht="47.45" customHeight="1">
      <c r="A9" s="63">
        <v>1.1000000000000001</v>
      </c>
      <c r="B9" s="15" t="s">
        <v>16</v>
      </c>
      <c r="C9" s="15" t="s">
        <v>17</v>
      </c>
      <c r="D9" s="16"/>
      <c r="E9" s="64">
        <v>0</v>
      </c>
      <c r="F9" s="65">
        <f t="shared" ref="F9:F18" si="0">SUM(D9*E9)</f>
        <v>0</v>
      </c>
      <c r="G9" s="66">
        <v>0</v>
      </c>
      <c r="H9" s="66">
        <v>0</v>
      </c>
      <c r="I9" s="67" t="e">
        <f>G9/F9</f>
        <v>#DIV/0!</v>
      </c>
      <c r="J9" s="17" t="s">
        <v>18</v>
      </c>
      <c r="K9" s="10"/>
      <c r="L9" s="10"/>
    </row>
    <row r="10" spans="1:12" s="11" customFormat="1" ht="13.5" customHeight="1">
      <c r="A10" s="63">
        <v>1.2</v>
      </c>
      <c r="B10" s="15"/>
      <c r="C10" s="15" t="s">
        <v>17</v>
      </c>
      <c r="D10" s="68"/>
      <c r="E10" s="64">
        <v>0</v>
      </c>
      <c r="F10" s="65">
        <f t="shared" si="0"/>
        <v>0</v>
      </c>
      <c r="G10" s="66">
        <v>0</v>
      </c>
      <c r="H10" s="66">
        <v>0</v>
      </c>
      <c r="I10" s="67" t="e">
        <f t="shared" ref="I10:I18" si="1">G10/F10</f>
        <v>#DIV/0!</v>
      </c>
      <c r="J10" s="18"/>
      <c r="K10" s="10"/>
      <c r="L10" s="10"/>
    </row>
    <row r="11" spans="1:12" s="11" customFormat="1" ht="13.5" customHeight="1">
      <c r="A11" s="63">
        <v>1.3</v>
      </c>
      <c r="B11" s="15"/>
      <c r="C11" s="15" t="s">
        <v>17</v>
      </c>
      <c r="D11" s="68"/>
      <c r="E11" s="64">
        <v>0</v>
      </c>
      <c r="F11" s="65">
        <f t="shared" si="0"/>
        <v>0</v>
      </c>
      <c r="G11" s="66">
        <v>0</v>
      </c>
      <c r="H11" s="66">
        <v>0</v>
      </c>
      <c r="I11" s="67" t="e">
        <f t="shared" si="1"/>
        <v>#DIV/0!</v>
      </c>
      <c r="J11" s="18"/>
      <c r="K11" s="10"/>
      <c r="L11" s="10"/>
    </row>
    <row r="12" spans="1:12" s="11" customFormat="1" ht="13.5" customHeight="1">
      <c r="A12" s="63">
        <v>1.4</v>
      </c>
      <c r="B12" s="15"/>
      <c r="C12" s="15" t="s">
        <v>17</v>
      </c>
      <c r="D12" s="68"/>
      <c r="E12" s="64">
        <v>0</v>
      </c>
      <c r="F12" s="65">
        <f t="shared" si="0"/>
        <v>0</v>
      </c>
      <c r="G12" s="66">
        <v>0</v>
      </c>
      <c r="H12" s="66">
        <v>0</v>
      </c>
      <c r="I12" s="67" t="e">
        <f t="shared" si="1"/>
        <v>#DIV/0!</v>
      </c>
      <c r="J12" s="18"/>
      <c r="K12" s="10"/>
      <c r="L12" s="10"/>
    </row>
    <row r="13" spans="1:12" s="11" customFormat="1" ht="13.5" customHeight="1">
      <c r="A13" s="63">
        <v>1.5</v>
      </c>
      <c r="B13" s="15"/>
      <c r="C13" s="15" t="s">
        <v>17</v>
      </c>
      <c r="D13" s="68"/>
      <c r="E13" s="64">
        <v>0</v>
      </c>
      <c r="F13" s="65">
        <f t="shared" si="0"/>
        <v>0</v>
      </c>
      <c r="G13" s="66">
        <v>0</v>
      </c>
      <c r="H13" s="66">
        <v>0</v>
      </c>
      <c r="I13" s="67" t="e">
        <f t="shared" si="1"/>
        <v>#DIV/0!</v>
      </c>
      <c r="J13" s="18"/>
      <c r="K13" s="10"/>
      <c r="L13" s="10"/>
    </row>
    <row r="14" spans="1:12" s="11" customFormat="1" ht="13.5" customHeight="1">
      <c r="A14" s="63">
        <v>1.6</v>
      </c>
      <c r="B14" s="15"/>
      <c r="C14" s="15" t="s">
        <v>17</v>
      </c>
      <c r="D14" s="68"/>
      <c r="E14" s="64">
        <v>0</v>
      </c>
      <c r="F14" s="65">
        <f t="shared" si="0"/>
        <v>0</v>
      </c>
      <c r="G14" s="66">
        <v>0</v>
      </c>
      <c r="H14" s="66">
        <v>0</v>
      </c>
      <c r="I14" s="67" t="e">
        <f t="shared" si="1"/>
        <v>#DIV/0!</v>
      </c>
      <c r="J14" s="18"/>
      <c r="K14" s="10"/>
      <c r="L14" s="10"/>
    </row>
    <row r="15" spans="1:12" s="11" customFormat="1" ht="13.5" customHeight="1">
      <c r="A15" s="63">
        <v>1.7</v>
      </c>
      <c r="B15" s="15"/>
      <c r="C15" s="15" t="s">
        <v>17</v>
      </c>
      <c r="D15" s="68"/>
      <c r="E15" s="64">
        <v>0</v>
      </c>
      <c r="F15" s="65">
        <f t="shared" si="0"/>
        <v>0</v>
      </c>
      <c r="G15" s="66">
        <v>0</v>
      </c>
      <c r="H15" s="66">
        <v>0</v>
      </c>
      <c r="I15" s="67" t="e">
        <f t="shared" si="1"/>
        <v>#DIV/0!</v>
      </c>
      <c r="J15" s="18"/>
      <c r="K15" s="10"/>
      <c r="L15" s="10"/>
    </row>
    <row r="16" spans="1:12" s="11" customFormat="1" ht="13.5" customHeight="1">
      <c r="A16" s="63">
        <v>1.8</v>
      </c>
      <c r="B16" s="15"/>
      <c r="C16" s="15" t="s">
        <v>17</v>
      </c>
      <c r="D16" s="68"/>
      <c r="E16" s="64">
        <v>0</v>
      </c>
      <c r="F16" s="65">
        <f t="shared" si="0"/>
        <v>0</v>
      </c>
      <c r="G16" s="66">
        <v>0</v>
      </c>
      <c r="H16" s="66">
        <v>0</v>
      </c>
      <c r="I16" s="67" t="e">
        <f t="shared" si="1"/>
        <v>#DIV/0!</v>
      </c>
      <c r="J16" s="18"/>
      <c r="K16" s="10"/>
      <c r="L16" s="10"/>
    </row>
    <row r="17" spans="1:12" s="11" customFormat="1" ht="13.5" customHeight="1">
      <c r="A17" s="63">
        <v>1.9</v>
      </c>
      <c r="B17" s="15"/>
      <c r="C17" s="15" t="s">
        <v>17</v>
      </c>
      <c r="D17" s="68"/>
      <c r="E17" s="64">
        <v>0</v>
      </c>
      <c r="F17" s="65">
        <f t="shared" si="0"/>
        <v>0</v>
      </c>
      <c r="G17" s="66">
        <v>0</v>
      </c>
      <c r="H17" s="66">
        <v>0</v>
      </c>
      <c r="I17" s="67" t="e">
        <f t="shared" si="1"/>
        <v>#DIV/0!</v>
      </c>
      <c r="J17" s="18"/>
      <c r="K17" s="10"/>
      <c r="L17" s="10"/>
    </row>
    <row r="18" spans="1:12" s="11" customFormat="1" ht="13.5" customHeight="1">
      <c r="A18" s="69">
        <v>1.1000000000000001</v>
      </c>
      <c r="B18" s="15"/>
      <c r="C18" s="15" t="s">
        <v>17</v>
      </c>
      <c r="D18" s="68"/>
      <c r="E18" s="64">
        <v>0</v>
      </c>
      <c r="F18" s="65">
        <f t="shared" si="0"/>
        <v>0</v>
      </c>
      <c r="G18" s="66">
        <v>0</v>
      </c>
      <c r="H18" s="66">
        <v>0</v>
      </c>
      <c r="I18" s="67" t="e">
        <f t="shared" si="1"/>
        <v>#DIV/0!</v>
      </c>
      <c r="J18" s="18"/>
      <c r="K18" s="10"/>
      <c r="L18" s="10"/>
    </row>
    <row r="19" spans="1:12" s="11" customFormat="1" ht="15" thickBot="1">
      <c r="A19" s="19"/>
      <c r="B19" s="96" t="s">
        <v>19</v>
      </c>
      <c r="C19" s="96"/>
      <c r="D19" s="20"/>
      <c r="E19" s="21" t="e">
        <f>F19/$F$52</f>
        <v>#DIV/0!</v>
      </c>
      <c r="F19" s="22">
        <f>SUM(F9:F18)</f>
        <v>0</v>
      </c>
      <c r="G19" s="23">
        <f>SUM(G9:G18)</f>
        <v>0</v>
      </c>
      <c r="H19" s="23">
        <f>SUM(H9:H18)</f>
        <v>0</v>
      </c>
      <c r="I19" s="58" t="e">
        <f>G19/F19</f>
        <v>#DIV/0!</v>
      </c>
      <c r="J19" s="24"/>
      <c r="K19" s="10"/>
      <c r="L19" s="10" t="s">
        <v>20</v>
      </c>
    </row>
    <row r="20" spans="1:12" s="29" customFormat="1" ht="13.5" customHeight="1">
      <c r="A20" s="25">
        <v>2</v>
      </c>
      <c r="B20" s="97" t="s">
        <v>21</v>
      </c>
      <c r="C20" s="97"/>
      <c r="D20" s="97"/>
      <c r="E20" s="97"/>
      <c r="F20" s="26"/>
      <c r="G20" s="26"/>
      <c r="H20" s="26"/>
      <c r="I20" s="26"/>
      <c r="J20" s="27"/>
      <c r="K20" s="28"/>
      <c r="L20" s="28"/>
    </row>
    <row r="21" spans="1:12">
      <c r="A21" s="30">
        <v>2.1</v>
      </c>
      <c r="B21" s="31" t="s">
        <v>22</v>
      </c>
      <c r="C21" s="32"/>
      <c r="D21" s="33"/>
      <c r="E21" s="70"/>
      <c r="F21" s="71"/>
      <c r="G21" s="72"/>
      <c r="H21" s="72"/>
      <c r="I21" s="72"/>
      <c r="J21" s="17"/>
      <c r="K21" s="2"/>
      <c r="L21" s="2"/>
    </row>
    <row r="22" spans="1:12">
      <c r="A22" s="73" t="s">
        <v>23</v>
      </c>
      <c r="B22" s="15" t="s">
        <v>24</v>
      </c>
      <c r="C22" s="15" t="s">
        <v>25</v>
      </c>
      <c r="D22" s="15"/>
      <c r="E22" s="74">
        <v>0</v>
      </c>
      <c r="F22" s="75">
        <f>D22*E22</f>
        <v>0</v>
      </c>
      <c r="G22" s="66">
        <v>0</v>
      </c>
      <c r="H22" s="66">
        <v>0</v>
      </c>
      <c r="I22" s="67" t="e">
        <f t="shared" ref="I22:I24" si="2">G22/F22</f>
        <v>#DIV/0!</v>
      </c>
      <c r="J22" s="17" t="s">
        <v>26</v>
      </c>
      <c r="K22" s="2"/>
      <c r="L22" s="2"/>
    </row>
    <row r="23" spans="1:12">
      <c r="A23" s="73" t="s">
        <v>27</v>
      </c>
      <c r="B23" s="15" t="s">
        <v>24</v>
      </c>
      <c r="C23" s="76"/>
      <c r="D23" s="77"/>
      <c r="E23" s="74">
        <v>0</v>
      </c>
      <c r="F23" s="75">
        <f>D23*E23</f>
        <v>0</v>
      </c>
      <c r="G23" s="66">
        <v>0</v>
      </c>
      <c r="H23" s="66">
        <v>0</v>
      </c>
      <c r="I23" s="67" t="e">
        <f t="shared" si="2"/>
        <v>#DIV/0!</v>
      </c>
      <c r="J23" s="34"/>
      <c r="K23" s="2"/>
      <c r="L23" s="2"/>
    </row>
    <row r="24" spans="1:12">
      <c r="A24" s="73" t="s">
        <v>28</v>
      </c>
      <c r="B24" s="15" t="s">
        <v>24</v>
      </c>
      <c r="C24" s="76"/>
      <c r="D24" s="77"/>
      <c r="E24" s="74">
        <v>0</v>
      </c>
      <c r="F24" s="75">
        <f>D24*E24</f>
        <v>0</v>
      </c>
      <c r="G24" s="66">
        <v>0</v>
      </c>
      <c r="H24" s="66">
        <v>0</v>
      </c>
      <c r="I24" s="67" t="e">
        <f t="shared" si="2"/>
        <v>#DIV/0!</v>
      </c>
      <c r="J24" s="34"/>
      <c r="K24" s="2"/>
      <c r="L24" s="2"/>
    </row>
    <row r="25" spans="1:12">
      <c r="A25" s="30">
        <v>2.2000000000000002</v>
      </c>
      <c r="B25" s="31" t="s">
        <v>29</v>
      </c>
      <c r="C25" s="31"/>
      <c r="D25" s="33"/>
      <c r="E25" s="35"/>
      <c r="F25" s="36"/>
      <c r="G25" s="36"/>
      <c r="H25" s="36"/>
      <c r="I25" s="36"/>
      <c r="J25" s="17"/>
      <c r="K25" s="2"/>
      <c r="L25" s="2"/>
    </row>
    <row r="26" spans="1:12">
      <c r="A26" s="73" t="s">
        <v>30</v>
      </c>
      <c r="B26" s="15" t="s">
        <v>24</v>
      </c>
      <c r="C26" s="76"/>
      <c r="D26" s="68"/>
      <c r="E26" s="74">
        <v>0</v>
      </c>
      <c r="F26" s="75">
        <f>D26*E26</f>
        <v>0</v>
      </c>
      <c r="G26" s="66">
        <v>0</v>
      </c>
      <c r="H26" s="66">
        <v>0</v>
      </c>
      <c r="I26" s="67" t="e">
        <f t="shared" ref="I26:I28" si="3">G26/F26</f>
        <v>#DIV/0!</v>
      </c>
      <c r="J26" s="17" t="s">
        <v>26</v>
      </c>
      <c r="K26" s="2"/>
      <c r="L26" s="2"/>
    </row>
    <row r="27" spans="1:12">
      <c r="A27" s="73" t="s">
        <v>31</v>
      </c>
      <c r="B27" s="15" t="s">
        <v>24</v>
      </c>
      <c r="C27" s="76"/>
      <c r="D27" s="68"/>
      <c r="E27" s="74">
        <v>0</v>
      </c>
      <c r="F27" s="75">
        <f>D27*E27</f>
        <v>0</v>
      </c>
      <c r="G27" s="66">
        <v>0</v>
      </c>
      <c r="H27" s="66">
        <v>0</v>
      </c>
      <c r="I27" s="67" t="e">
        <f t="shared" si="3"/>
        <v>#DIV/0!</v>
      </c>
      <c r="J27" s="37"/>
      <c r="K27" s="2"/>
      <c r="L27" s="2"/>
    </row>
    <row r="28" spans="1:12">
      <c r="A28" s="73" t="s">
        <v>32</v>
      </c>
      <c r="B28" s="15" t="s">
        <v>24</v>
      </c>
      <c r="C28" s="76"/>
      <c r="D28" s="68"/>
      <c r="E28" s="74">
        <v>0</v>
      </c>
      <c r="F28" s="75">
        <f>D28*E28</f>
        <v>0</v>
      </c>
      <c r="G28" s="66">
        <v>0</v>
      </c>
      <c r="H28" s="66">
        <v>0</v>
      </c>
      <c r="I28" s="67" t="e">
        <f t="shared" si="3"/>
        <v>#DIV/0!</v>
      </c>
      <c r="J28" s="18"/>
      <c r="K28" s="2"/>
      <c r="L28" s="2"/>
    </row>
    <row r="29" spans="1:12">
      <c r="A29" s="30">
        <v>2.2999999999999998</v>
      </c>
      <c r="B29" s="31" t="s">
        <v>33</v>
      </c>
      <c r="C29" s="32"/>
      <c r="D29" s="33"/>
      <c r="E29" s="35"/>
      <c r="F29" s="36"/>
      <c r="G29" s="36"/>
      <c r="H29" s="36"/>
      <c r="I29" s="36"/>
      <c r="J29" s="17"/>
      <c r="K29" s="2"/>
      <c r="L29" s="2"/>
    </row>
    <row r="30" spans="1:12">
      <c r="A30" s="73" t="s">
        <v>34</v>
      </c>
      <c r="B30" s="15" t="s">
        <v>24</v>
      </c>
      <c r="C30" s="76"/>
      <c r="D30" s="68"/>
      <c r="E30" s="74">
        <v>0</v>
      </c>
      <c r="F30" s="75">
        <f>D30*E30</f>
        <v>0</v>
      </c>
      <c r="G30" s="66">
        <v>0</v>
      </c>
      <c r="H30" s="66">
        <v>0</v>
      </c>
      <c r="I30" s="67" t="e">
        <f t="shared" ref="I30:I32" si="4">G30/F30</f>
        <v>#DIV/0!</v>
      </c>
      <c r="J30" s="17" t="s">
        <v>26</v>
      </c>
      <c r="K30" s="2"/>
      <c r="L30" s="2"/>
    </row>
    <row r="31" spans="1:12">
      <c r="A31" s="73" t="s">
        <v>35</v>
      </c>
      <c r="B31" s="15" t="s">
        <v>24</v>
      </c>
      <c r="C31" s="76"/>
      <c r="D31" s="68"/>
      <c r="E31" s="74">
        <v>0</v>
      </c>
      <c r="F31" s="75">
        <f>D31*E31</f>
        <v>0</v>
      </c>
      <c r="G31" s="66">
        <v>0</v>
      </c>
      <c r="H31" s="66">
        <v>0</v>
      </c>
      <c r="I31" s="67" t="e">
        <f t="shared" si="4"/>
        <v>#DIV/0!</v>
      </c>
      <c r="J31" s="37"/>
      <c r="K31" s="2"/>
      <c r="L31" s="2"/>
    </row>
    <row r="32" spans="1:12">
      <c r="A32" s="73" t="s">
        <v>36</v>
      </c>
      <c r="B32" s="15" t="s">
        <v>24</v>
      </c>
      <c r="C32" s="76"/>
      <c r="D32" s="68"/>
      <c r="E32" s="74">
        <v>0</v>
      </c>
      <c r="F32" s="75">
        <f>D32*E32</f>
        <v>0</v>
      </c>
      <c r="G32" s="66">
        <v>0</v>
      </c>
      <c r="H32" s="66">
        <v>0</v>
      </c>
      <c r="I32" s="67" t="e">
        <f t="shared" si="4"/>
        <v>#DIV/0!</v>
      </c>
      <c r="J32" s="37"/>
      <c r="K32" s="2"/>
      <c r="L32" s="2"/>
    </row>
    <row r="33" spans="1:12">
      <c r="A33" s="38">
        <v>2.4</v>
      </c>
      <c r="B33" s="31" t="s">
        <v>37</v>
      </c>
      <c r="C33" s="39"/>
      <c r="D33" s="40"/>
      <c r="E33" s="41"/>
      <c r="F33" s="42"/>
      <c r="G33" s="42"/>
      <c r="H33" s="42"/>
      <c r="I33" s="42"/>
      <c r="J33" s="17"/>
      <c r="K33" s="2"/>
      <c r="L33" s="2"/>
    </row>
    <row r="34" spans="1:12">
      <c r="A34" s="73" t="s">
        <v>38</v>
      </c>
      <c r="B34" s="15" t="s">
        <v>24</v>
      </c>
      <c r="C34" s="76"/>
      <c r="D34" s="33"/>
      <c r="E34" s="74">
        <v>0</v>
      </c>
      <c r="F34" s="75">
        <f>D34*E34</f>
        <v>0</v>
      </c>
      <c r="G34" s="66">
        <v>0</v>
      </c>
      <c r="H34" s="66">
        <v>0</v>
      </c>
      <c r="I34" s="67" t="e">
        <f t="shared" ref="I34:I36" si="5">G34/F34</f>
        <v>#DIV/0!</v>
      </c>
      <c r="J34" s="17" t="s">
        <v>26</v>
      </c>
      <c r="K34" s="2"/>
      <c r="L34" s="2"/>
    </row>
    <row r="35" spans="1:12">
      <c r="A35" s="73" t="s">
        <v>39</v>
      </c>
      <c r="B35" s="15" t="s">
        <v>24</v>
      </c>
      <c r="C35" s="76"/>
      <c r="D35" s="33"/>
      <c r="E35" s="74">
        <v>0</v>
      </c>
      <c r="F35" s="75">
        <f>D35*E35</f>
        <v>0</v>
      </c>
      <c r="G35" s="66">
        <v>0</v>
      </c>
      <c r="H35" s="66">
        <v>0</v>
      </c>
      <c r="I35" s="67" t="e">
        <f t="shared" si="5"/>
        <v>#DIV/0!</v>
      </c>
      <c r="J35" s="37"/>
      <c r="K35" s="2"/>
      <c r="L35" s="2"/>
    </row>
    <row r="36" spans="1:12">
      <c r="A36" s="73" t="s">
        <v>40</v>
      </c>
      <c r="B36" s="15" t="s">
        <v>24</v>
      </c>
      <c r="C36" s="76"/>
      <c r="D36" s="33"/>
      <c r="E36" s="74">
        <v>0</v>
      </c>
      <c r="F36" s="75">
        <f>D36*E36</f>
        <v>0</v>
      </c>
      <c r="G36" s="66">
        <v>0</v>
      </c>
      <c r="H36" s="66">
        <v>0</v>
      </c>
      <c r="I36" s="67" t="e">
        <f t="shared" si="5"/>
        <v>#DIV/0!</v>
      </c>
      <c r="J36" s="37"/>
      <c r="K36" s="2"/>
      <c r="L36" s="2"/>
    </row>
    <row r="37" spans="1:12" ht="15" thickBot="1">
      <c r="A37" s="19"/>
      <c r="B37" s="96" t="s">
        <v>41</v>
      </c>
      <c r="C37" s="96"/>
      <c r="D37" s="20"/>
      <c r="E37" s="21" t="e">
        <f>F37/$F$52</f>
        <v>#DIV/0!</v>
      </c>
      <c r="F37" s="43">
        <f>SUM(F21:F36)</f>
        <v>0</v>
      </c>
      <c r="G37" s="44">
        <f>SUM(G21:G36)</f>
        <v>0</v>
      </c>
      <c r="H37" s="44">
        <f>SUM(H21:H36)</f>
        <v>0</v>
      </c>
      <c r="I37" s="58" t="e">
        <f>G37/F37</f>
        <v>#DIV/0!</v>
      </c>
      <c r="J37" s="24"/>
      <c r="K37" s="2"/>
      <c r="L37" s="2"/>
    </row>
    <row r="38" spans="1:12">
      <c r="A38" s="25">
        <v>3</v>
      </c>
      <c r="B38" s="87" t="s">
        <v>42</v>
      </c>
      <c r="C38" s="87"/>
      <c r="D38" s="87"/>
      <c r="E38" s="87"/>
      <c r="F38" s="88"/>
      <c r="G38" s="88"/>
      <c r="H38" s="88"/>
      <c r="I38" s="88"/>
      <c r="J38" s="89"/>
      <c r="K38" s="2"/>
      <c r="L38" s="2"/>
    </row>
    <row r="39" spans="1:12">
      <c r="A39" s="78">
        <v>3.1</v>
      </c>
      <c r="B39" s="60"/>
      <c r="C39" s="15" t="s">
        <v>17</v>
      </c>
      <c r="D39" s="79"/>
      <c r="E39" s="74">
        <v>0</v>
      </c>
      <c r="F39" s="75">
        <f>D39*E39</f>
        <v>0</v>
      </c>
      <c r="G39" s="80">
        <v>0</v>
      </c>
      <c r="H39" s="80">
        <v>0</v>
      </c>
      <c r="I39" s="67" t="e">
        <f t="shared" ref="I39:I43" si="6">G39/F39</f>
        <v>#DIV/0!</v>
      </c>
      <c r="J39" s="17" t="s">
        <v>43</v>
      </c>
      <c r="K39" s="2"/>
      <c r="L39" s="2"/>
    </row>
    <row r="40" spans="1:12">
      <c r="A40" s="78">
        <v>3.2</v>
      </c>
      <c r="B40" s="60"/>
      <c r="C40" s="15" t="s">
        <v>17</v>
      </c>
      <c r="D40" s="79"/>
      <c r="E40" s="74">
        <v>0</v>
      </c>
      <c r="F40" s="75">
        <f>D40*E40</f>
        <v>0</v>
      </c>
      <c r="G40" s="80">
        <v>0</v>
      </c>
      <c r="H40" s="80">
        <v>0</v>
      </c>
      <c r="I40" s="67" t="e">
        <f t="shared" si="6"/>
        <v>#DIV/0!</v>
      </c>
      <c r="J40" s="17" t="s">
        <v>43</v>
      </c>
      <c r="K40" s="2"/>
      <c r="L40" s="2"/>
    </row>
    <row r="41" spans="1:12">
      <c r="A41" s="78">
        <v>3.3</v>
      </c>
      <c r="B41" s="60"/>
      <c r="C41" s="15" t="s">
        <v>17</v>
      </c>
      <c r="D41" s="79"/>
      <c r="E41" s="74">
        <v>0</v>
      </c>
      <c r="F41" s="75">
        <f>D41*E41</f>
        <v>0</v>
      </c>
      <c r="G41" s="80">
        <v>0</v>
      </c>
      <c r="H41" s="80">
        <v>0</v>
      </c>
      <c r="I41" s="67" t="e">
        <f t="shared" si="6"/>
        <v>#DIV/0!</v>
      </c>
      <c r="J41" s="17" t="s">
        <v>43</v>
      </c>
      <c r="K41" s="2"/>
      <c r="L41" s="2"/>
    </row>
    <row r="42" spans="1:12">
      <c r="A42" s="78">
        <v>3.4</v>
      </c>
      <c r="B42" s="60"/>
      <c r="C42" s="15" t="s">
        <v>17</v>
      </c>
      <c r="D42" s="79"/>
      <c r="E42" s="74">
        <v>0</v>
      </c>
      <c r="F42" s="75">
        <f>D42*E42</f>
        <v>0</v>
      </c>
      <c r="G42" s="80">
        <v>0</v>
      </c>
      <c r="H42" s="80">
        <v>0</v>
      </c>
      <c r="I42" s="67" t="e">
        <f t="shared" si="6"/>
        <v>#DIV/0!</v>
      </c>
      <c r="J42" s="17" t="s">
        <v>43</v>
      </c>
      <c r="K42" s="2"/>
      <c r="L42" s="2"/>
    </row>
    <row r="43" spans="1:12">
      <c r="A43" s="78">
        <v>3.5</v>
      </c>
      <c r="B43" s="60"/>
      <c r="C43" s="15" t="s">
        <v>17</v>
      </c>
      <c r="D43" s="79"/>
      <c r="E43" s="74">
        <v>0</v>
      </c>
      <c r="F43" s="75">
        <f>D43*E43</f>
        <v>0</v>
      </c>
      <c r="G43" s="80">
        <v>0</v>
      </c>
      <c r="H43" s="80">
        <v>0</v>
      </c>
      <c r="I43" s="67" t="e">
        <f t="shared" si="6"/>
        <v>#DIV/0!</v>
      </c>
      <c r="J43" s="17" t="s">
        <v>43</v>
      </c>
      <c r="K43" s="2"/>
      <c r="L43" s="2"/>
    </row>
    <row r="44" spans="1:12" ht="15" thickBot="1">
      <c r="A44" s="19"/>
      <c r="B44" s="96" t="s">
        <v>44</v>
      </c>
      <c r="C44" s="96"/>
      <c r="D44" s="20"/>
      <c r="E44" s="21" t="e">
        <f>F44/$F$52</f>
        <v>#DIV/0!</v>
      </c>
      <c r="F44" s="45">
        <f>SUM(F39:F43)</f>
        <v>0</v>
      </c>
      <c r="G44" s="46">
        <f>SUM(G39:G43)</f>
        <v>0</v>
      </c>
      <c r="H44" s="46">
        <f>SUM(H39:H43)</f>
        <v>0</v>
      </c>
      <c r="I44" s="58" t="e">
        <f>G44/F44</f>
        <v>#DIV/0!</v>
      </c>
      <c r="J44" s="24"/>
      <c r="K44" s="2"/>
      <c r="L44" s="2"/>
    </row>
    <row r="45" spans="1:12">
      <c r="A45" s="25">
        <v>4</v>
      </c>
      <c r="B45" s="87" t="s">
        <v>45</v>
      </c>
      <c r="C45" s="87"/>
      <c r="D45" s="87"/>
      <c r="E45" s="87"/>
      <c r="F45" s="88"/>
      <c r="G45" s="88"/>
      <c r="H45" s="88"/>
      <c r="I45" s="88"/>
      <c r="J45" s="89"/>
      <c r="K45" s="2"/>
      <c r="L45" s="2"/>
    </row>
    <row r="46" spans="1:12">
      <c r="A46" s="78">
        <v>4.0999999999999996</v>
      </c>
      <c r="B46" s="60"/>
      <c r="C46" s="15"/>
      <c r="D46" s="79"/>
      <c r="E46" s="64">
        <v>0</v>
      </c>
      <c r="F46" s="75">
        <f>D46*E46</f>
        <v>0</v>
      </c>
      <c r="G46" s="80">
        <v>0</v>
      </c>
      <c r="H46" s="80">
        <v>0</v>
      </c>
      <c r="I46" s="67" t="e">
        <f t="shared" ref="I46:I47" si="7">G46/F46</f>
        <v>#DIV/0!</v>
      </c>
      <c r="J46" s="17" t="s">
        <v>43</v>
      </c>
      <c r="K46" s="2"/>
      <c r="L46" s="2"/>
    </row>
    <row r="47" spans="1:12">
      <c r="A47" s="78">
        <v>4.2</v>
      </c>
      <c r="B47" s="60"/>
      <c r="C47" s="15"/>
      <c r="D47" s="79"/>
      <c r="E47" s="64">
        <v>0</v>
      </c>
      <c r="F47" s="75">
        <f>D47*E47</f>
        <v>0</v>
      </c>
      <c r="G47" s="80">
        <v>0</v>
      </c>
      <c r="H47" s="80">
        <v>0</v>
      </c>
      <c r="I47" s="67" t="e">
        <f t="shared" si="7"/>
        <v>#DIV/0!</v>
      </c>
      <c r="J47" s="17" t="s">
        <v>43</v>
      </c>
      <c r="K47" s="2"/>
      <c r="L47" s="2"/>
    </row>
    <row r="48" spans="1:12" ht="15" thickBot="1">
      <c r="A48" s="19"/>
      <c r="B48" s="96" t="s">
        <v>46</v>
      </c>
      <c r="C48" s="96"/>
      <c r="D48" s="20"/>
      <c r="E48" s="21" t="e">
        <f>F48/$F$52</f>
        <v>#DIV/0!</v>
      </c>
      <c r="F48" s="45">
        <f>SUM(F46:F47)</f>
        <v>0</v>
      </c>
      <c r="G48" s="46">
        <f>SUM(G46:G47)</f>
        <v>0</v>
      </c>
      <c r="H48" s="46">
        <f>SUM(H46:H47)</f>
        <v>0</v>
      </c>
      <c r="I48" s="58" t="e">
        <f>G48/F48</f>
        <v>#DIV/0!</v>
      </c>
      <c r="J48" s="24"/>
      <c r="K48" s="2"/>
      <c r="L48" s="2"/>
    </row>
    <row r="49" spans="1:12">
      <c r="A49" s="25">
        <v>5</v>
      </c>
      <c r="B49" s="87" t="s">
        <v>47</v>
      </c>
      <c r="C49" s="87"/>
      <c r="D49" s="87"/>
      <c r="E49" s="87"/>
      <c r="F49" s="88"/>
      <c r="G49" s="88"/>
      <c r="H49" s="88"/>
      <c r="I49" s="88"/>
      <c r="J49" s="89"/>
      <c r="K49" s="2"/>
      <c r="L49" s="2"/>
    </row>
    <row r="50" spans="1:12" ht="45.75">
      <c r="A50" s="78">
        <v>5.0999999999999996</v>
      </c>
      <c r="B50" s="60" t="s">
        <v>48</v>
      </c>
      <c r="C50" s="15"/>
      <c r="D50" s="79"/>
      <c r="E50" s="64">
        <v>0</v>
      </c>
      <c r="F50" s="75">
        <f>D50*E50</f>
        <v>0</v>
      </c>
      <c r="G50" s="80">
        <v>0</v>
      </c>
      <c r="H50" s="80">
        <v>0</v>
      </c>
      <c r="I50" s="67" t="e">
        <f t="shared" ref="I50" si="8">G50/F50</f>
        <v>#DIV/0!</v>
      </c>
      <c r="J50" s="17" t="s">
        <v>49</v>
      </c>
      <c r="K50" s="2"/>
      <c r="L50" s="2"/>
    </row>
    <row r="51" spans="1:12" ht="15" thickBot="1">
      <c r="A51" s="19"/>
      <c r="B51" s="96" t="s">
        <v>50</v>
      </c>
      <c r="C51" s="96"/>
      <c r="D51" s="20"/>
      <c r="E51" s="21" t="e">
        <f>F51/$F$52</f>
        <v>#DIV/0!</v>
      </c>
      <c r="F51" s="45">
        <f>SUM(F50:F50)</f>
        <v>0</v>
      </c>
      <c r="G51" s="46">
        <f>SUM(G50:G50)</f>
        <v>0</v>
      </c>
      <c r="H51" s="46">
        <f>SUM(H50:H50)</f>
        <v>0</v>
      </c>
      <c r="I51" s="58" t="e">
        <f>G51/F51</f>
        <v>#DIV/0!</v>
      </c>
      <c r="J51" s="24"/>
      <c r="K51" s="2"/>
      <c r="L51" s="2"/>
    </row>
    <row r="52" spans="1:12" ht="15" thickBot="1">
      <c r="A52" s="99" t="s">
        <v>51</v>
      </c>
      <c r="B52" s="100"/>
      <c r="C52" s="100"/>
      <c r="D52" s="100"/>
      <c r="E52" s="100"/>
      <c r="F52" s="47">
        <f>SUM(F51,F44,F48,F37,F19)</f>
        <v>0</v>
      </c>
      <c r="G52" s="47">
        <f>SUM(G51,G44,G48,G37,G19)</f>
        <v>0</v>
      </c>
      <c r="H52" s="47">
        <f>SUM(H51,H44,H48,H37,H19)</f>
        <v>0</v>
      </c>
      <c r="I52" s="61" t="e">
        <f>G52/F52</f>
        <v>#DIV/0!</v>
      </c>
      <c r="J52" s="48"/>
    </row>
    <row r="54" spans="1:12">
      <c r="A54" s="101" t="s">
        <v>52</v>
      </c>
      <c r="B54" s="101"/>
      <c r="C54" s="101"/>
      <c r="D54" s="101"/>
    </row>
    <row r="55" spans="1:12" ht="28.9">
      <c r="A55" s="53" t="s">
        <v>5</v>
      </c>
      <c r="B55" s="53" t="s">
        <v>53</v>
      </c>
      <c r="C55" s="54" t="s">
        <v>54</v>
      </c>
      <c r="D55" s="54" t="s">
        <v>55</v>
      </c>
      <c r="F55" s="51" t="s">
        <v>20</v>
      </c>
    </row>
    <row r="56" spans="1:12" ht="28.9">
      <c r="A56" s="52">
        <v>1</v>
      </c>
      <c r="B56" s="81" t="s">
        <v>56</v>
      </c>
      <c r="C56" s="15" t="s">
        <v>57</v>
      </c>
      <c r="D56" s="55">
        <v>0</v>
      </c>
    </row>
    <row r="57" spans="1:12" ht="30.75" customHeight="1">
      <c r="A57" s="52">
        <v>2</v>
      </c>
      <c r="B57" s="82"/>
      <c r="C57" s="52"/>
      <c r="D57" s="55">
        <v>0</v>
      </c>
    </row>
    <row r="58" spans="1:12">
      <c r="A58" s="52">
        <v>3</v>
      </c>
      <c r="B58" s="82"/>
      <c r="C58" s="52"/>
      <c r="D58" s="55">
        <v>0</v>
      </c>
    </row>
    <row r="59" spans="1:12">
      <c r="A59" s="52">
        <v>4</v>
      </c>
      <c r="B59" s="82"/>
      <c r="C59" s="52"/>
      <c r="D59" s="55">
        <v>0</v>
      </c>
    </row>
    <row r="60" spans="1:12">
      <c r="A60" s="52">
        <v>5</v>
      </c>
      <c r="B60" s="82"/>
      <c r="C60" s="52"/>
      <c r="D60" s="55">
        <v>0</v>
      </c>
    </row>
    <row r="61" spans="1:12">
      <c r="A61" s="102" t="s">
        <v>58</v>
      </c>
      <c r="B61" s="103"/>
      <c r="C61" s="104"/>
      <c r="D61" s="56">
        <f>SUM(D56:D60)</f>
        <v>0</v>
      </c>
    </row>
    <row r="63" spans="1:12" ht="15" thickBot="1">
      <c r="D63" s="1"/>
      <c r="E63" s="1"/>
      <c r="F63" s="1"/>
      <c r="G63" s="1"/>
      <c r="H63" s="1"/>
      <c r="I63" s="1"/>
    </row>
    <row r="64" spans="1:12">
      <c r="A64" s="105" t="s">
        <v>59</v>
      </c>
      <c r="B64" s="106"/>
      <c r="C64" s="106"/>
      <c r="D64" s="107"/>
      <c r="E64" s="62"/>
      <c r="F64" s="62"/>
      <c r="G64" s="62"/>
      <c r="H64" s="62"/>
      <c r="I64" s="62"/>
      <c r="J64" s="62"/>
    </row>
    <row r="65" spans="1:10">
      <c r="A65" s="108" t="s">
        <v>60</v>
      </c>
      <c r="B65" s="109"/>
      <c r="C65" s="109"/>
      <c r="D65" s="110"/>
      <c r="E65" s="62"/>
      <c r="F65" s="62"/>
      <c r="G65" s="62"/>
      <c r="H65" s="62"/>
      <c r="I65" s="62"/>
      <c r="J65" s="62"/>
    </row>
    <row r="66" spans="1:10" ht="15" thickBot="1">
      <c r="A66" s="111" t="s">
        <v>61</v>
      </c>
      <c r="B66" s="112"/>
      <c r="C66" s="112"/>
      <c r="D66" s="113"/>
      <c r="E66" s="62"/>
      <c r="F66" s="62"/>
      <c r="G66" s="62"/>
      <c r="H66" s="62"/>
      <c r="I66" s="62"/>
      <c r="J66" s="62"/>
    </row>
    <row r="67" spans="1:10">
      <c r="D67" s="1"/>
      <c r="E67" s="1"/>
      <c r="F67" s="1"/>
      <c r="G67" s="1"/>
      <c r="H67" s="1"/>
      <c r="I67" s="1"/>
    </row>
    <row r="68" spans="1:10">
      <c r="A68" s="98" t="s">
        <v>62</v>
      </c>
      <c r="B68" s="98"/>
      <c r="C68" s="98"/>
      <c r="D68" s="98"/>
      <c r="E68" s="98"/>
      <c r="F68" s="98"/>
      <c r="G68" s="98"/>
      <c r="H68" s="98"/>
      <c r="I68" s="98"/>
      <c r="J68" s="98"/>
    </row>
    <row r="69" spans="1:10">
      <c r="A69" s="98"/>
      <c r="B69" s="98"/>
      <c r="C69" s="98"/>
      <c r="D69" s="98"/>
      <c r="E69" s="98"/>
      <c r="F69" s="98"/>
      <c r="G69" s="98"/>
      <c r="H69" s="98"/>
      <c r="I69" s="98"/>
      <c r="J69" s="98"/>
    </row>
    <row r="70" spans="1:10">
      <c r="A70" s="98"/>
      <c r="B70" s="98"/>
      <c r="C70" s="98"/>
      <c r="D70" s="98"/>
      <c r="E70" s="98"/>
      <c r="F70" s="98"/>
      <c r="G70" s="98"/>
      <c r="H70" s="98"/>
      <c r="I70" s="98"/>
      <c r="J70" s="98"/>
    </row>
    <row r="71" spans="1:10">
      <c r="A71" s="98"/>
      <c r="B71" s="98"/>
      <c r="C71" s="98"/>
      <c r="D71" s="98"/>
      <c r="E71" s="98"/>
      <c r="F71" s="98"/>
      <c r="G71" s="98"/>
      <c r="H71" s="98"/>
      <c r="I71" s="98"/>
      <c r="J71" s="98"/>
    </row>
    <row r="72" spans="1:10">
      <c r="A72" s="98"/>
      <c r="B72" s="98"/>
      <c r="C72" s="98"/>
      <c r="D72" s="98"/>
      <c r="E72" s="98"/>
      <c r="F72" s="98"/>
      <c r="G72" s="98"/>
      <c r="H72" s="98"/>
      <c r="I72" s="98"/>
      <c r="J72" s="98"/>
    </row>
  </sheetData>
  <sheetProtection selectLockedCells="1"/>
  <mergeCells count="25">
    <mergeCell ref="A5:B5"/>
    <mergeCell ref="A1:J1"/>
    <mergeCell ref="A2:J2"/>
    <mergeCell ref="A3:B3"/>
    <mergeCell ref="C3:J3"/>
    <mergeCell ref="A4:B4"/>
    <mergeCell ref="A68:J72"/>
    <mergeCell ref="B51:C51"/>
    <mergeCell ref="A52:E52"/>
    <mergeCell ref="A54:D54"/>
    <mergeCell ref="A61:C61"/>
    <mergeCell ref="A64:D64"/>
    <mergeCell ref="A65:D65"/>
    <mergeCell ref="A66:D66"/>
    <mergeCell ref="B49:J49"/>
    <mergeCell ref="A6:B6"/>
    <mergeCell ref="C6:J6"/>
    <mergeCell ref="B8:E8"/>
    <mergeCell ref="B19:C19"/>
    <mergeCell ref="B20:E20"/>
    <mergeCell ref="B45:J45"/>
    <mergeCell ref="B48:C48"/>
    <mergeCell ref="B37:C37"/>
    <mergeCell ref="B38:J38"/>
    <mergeCell ref="B44:C44"/>
  </mergeCells>
  <pageMargins left="7.8125E-2" right="0.25" top="7.8125E-3" bottom="0.33" header="0.17" footer="0.17"/>
  <pageSetup paperSize="9" scale="7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9"/>
  <sheetViews>
    <sheetView workbookViewId="0">
      <selection activeCell="A6" sqref="A6"/>
    </sheetView>
  </sheetViews>
  <sheetFormatPr defaultRowHeight="13.15"/>
  <sheetData>
    <row r="1" spans="1:21" ht="13.9" thickBot="1"/>
    <row r="2" spans="1:21" ht="15.6">
      <c r="A2" s="138" t="s">
        <v>63</v>
      </c>
      <c r="B2" s="139"/>
      <c r="C2" s="139"/>
      <c r="D2" s="139"/>
      <c r="E2" s="139"/>
      <c r="F2" s="139"/>
      <c r="G2" s="139"/>
      <c r="H2" s="139"/>
      <c r="I2" s="139"/>
      <c r="J2" s="139"/>
      <c r="K2" s="140"/>
    </row>
    <row r="3" spans="1:21" ht="16.149999999999999" thickBot="1">
      <c r="A3" s="141" t="s">
        <v>64</v>
      </c>
      <c r="B3" s="142"/>
      <c r="C3" s="142"/>
      <c r="D3" s="142"/>
      <c r="E3" s="142"/>
      <c r="F3" s="142"/>
      <c r="G3" s="142"/>
      <c r="H3" s="142"/>
      <c r="I3" s="142"/>
      <c r="J3" s="142"/>
      <c r="K3" s="143"/>
    </row>
    <row r="4" spans="1:21" ht="14.45">
      <c r="A4" s="144" t="s">
        <v>65</v>
      </c>
      <c r="B4" s="145"/>
      <c r="C4" s="145"/>
      <c r="D4" s="145"/>
      <c r="E4" s="145"/>
      <c r="F4" s="145"/>
      <c r="G4" s="145"/>
      <c r="H4" s="145"/>
      <c r="I4" s="145"/>
      <c r="J4" s="145"/>
      <c r="K4" s="146"/>
    </row>
    <row r="5" spans="1:21" ht="31.9" customHeight="1">
      <c r="A5" s="126" t="s">
        <v>66</v>
      </c>
      <c r="B5" s="127"/>
      <c r="C5" s="127"/>
      <c r="D5" s="127"/>
      <c r="E5" s="127"/>
      <c r="F5" s="127"/>
      <c r="G5" s="127"/>
      <c r="H5" s="127"/>
      <c r="I5" s="127"/>
      <c r="J5" s="127"/>
      <c r="K5" s="128"/>
    </row>
    <row r="6" spans="1:21" ht="31.9" customHeight="1">
      <c r="A6" s="126" t="s">
        <v>67</v>
      </c>
      <c r="B6" s="127"/>
      <c r="C6" s="127"/>
      <c r="D6" s="127"/>
      <c r="E6" s="127"/>
      <c r="F6" s="127"/>
      <c r="G6" s="127"/>
      <c r="H6" s="127"/>
      <c r="I6" s="127"/>
      <c r="J6" s="127"/>
      <c r="K6" s="128"/>
      <c r="M6" s="59"/>
      <c r="N6" s="59"/>
      <c r="O6" s="59"/>
      <c r="P6" s="59"/>
      <c r="Q6" s="59"/>
      <c r="R6" s="59"/>
      <c r="S6" s="59"/>
      <c r="T6" s="59"/>
      <c r="U6" s="59"/>
    </row>
    <row r="7" spans="1:21" ht="15" customHeight="1">
      <c r="A7" s="126" t="s">
        <v>68</v>
      </c>
      <c r="B7" s="127"/>
      <c r="C7" s="127"/>
      <c r="D7" s="127"/>
      <c r="E7" s="127"/>
      <c r="F7" s="127"/>
      <c r="G7" s="127"/>
      <c r="H7" s="127"/>
      <c r="I7" s="127"/>
      <c r="J7" s="127"/>
      <c r="K7" s="128"/>
      <c r="M7" s="28"/>
      <c r="N7" s="28"/>
      <c r="O7" s="28"/>
      <c r="P7" s="28"/>
      <c r="Q7" s="28"/>
      <c r="R7" s="28"/>
      <c r="S7" s="28"/>
      <c r="T7" s="28"/>
      <c r="U7" s="28"/>
    </row>
    <row r="8" spans="1:21" ht="15" customHeight="1">
      <c r="A8" s="126" t="s">
        <v>69</v>
      </c>
      <c r="B8" s="127"/>
      <c r="C8" s="127"/>
      <c r="D8" s="127"/>
      <c r="E8" s="127"/>
      <c r="F8" s="127"/>
      <c r="G8" s="127"/>
      <c r="H8" s="127"/>
      <c r="I8" s="127"/>
      <c r="J8" s="127"/>
      <c r="K8" s="128"/>
    </row>
    <row r="9" spans="1:21" ht="15" customHeight="1">
      <c r="A9" s="126" t="s">
        <v>70</v>
      </c>
      <c r="B9" s="127"/>
      <c r="C9" s="127"/>
      <c r="D9" s="127"/>
      <c r="E9" s="127"/>
      <c r="F9" s="127"/>
      <c r="G9" s="127"/>
      <c r="H9" s="127"/>
      <c r="I9" s="127"/>
      <c r="J9" s="127"/>
      <c r="K9" s="128"/>
    </row>
    <row r="10" spans="1:21" ht="15" thickBot="1">
      <c r="A10" s="126" t="s">
        <v>71</v>
      </c>
      <c r="B10" s="127"/>
      <c r="C10" s="127"/>
      <c r="D10" s="127"/>
      <c r="E10" s="127"/>
      <c r="F10" s="127"/>
      <c r="G10" s="127"/>
      <c r="H10" s="127"/>
      <c r="I10" s="127"/>
      <c r="J10" s="127"/>
      <c r="K10" s="128"/>
    </row>
    <row r="11" spans="1:21" ht="176.45" customHeight="1" thickBot="1">
      <c r="A11" s="135" t="s">
        <v>72</v>
      </c>
      <c r="B11" s="136"/>
      <c r="C11" s="136"/>
      <c r="D11" s="136"/>
      <c r="E11" s="136"/>
      <c r="F11" s="136"/>
      <c r="G11" s="136"/>
      <c r="H11" s="136"/>
      <c r="I11" s="136"/>
      <c r="J11" s="136"/>
      <c r="K11" s="137"/>
    </row>
    <row r="12" spans="1:21" ht="13.9" thickBot="1"/>
    <row r="13" spans="1:21" ht="14.45">
      <c r="A13" s="129" t="s">
        <v>73</v>
      </c>
      <c r="B13" s="130"/>
      <c r="C13" s="130"/>
      <c r="D13" s="130"/>
      <c r="E13" s="130"/>
      <c r="F13" s="130"/>
      <c r="G13" s="130"/>
      <c r="H13" s="131"/>
      <c r="I13" s="2"/>
    </row>
    <row r="14" spans="1:21" ht="31.15" customHeight="1">
      <c r="A14" s="132" t="s">
        <v>74</v>
      </c>
      <c r="B14" s="133"/>
      <c r="C14" s="133"/>
      <c r="D14" s="133"/>
      <c r="E14" s="133"/>
      <c r="F14" s="133"/>
      <c r="G14" s="133"/>
      <c r="H14" s="134"/>
      <c r="I14" s="49"/>
    </row>
    <row r="15" spans="1:21" ht="15.6">
      <c r="A15" s="120" t="s">
        <v>75</v>
      </c>
      <c r="B15" s="121"/>
      <c r="C15" s="121"/>
      <c r="D15" s="121"/>
      <c r="E15" s="121"/>
      <c r="F15" s="121"/>
      <c r="G15" s="121"/>
      <c r="H15" s="122"/>
      <c r="I15" s="49"/>
    </row>
    <row r="16" spans="1:21" ht="15.6">
      <c r="A16" s="120" t="s">
        <v>76</v>
      </c>
      <c r="B16" s="121"/>
      <c r="C16" s="121"/>
      <c r="D16" s="121"/>
      <c r="E16" s="121"/>
      <c r="F16" s="121"/>
      <c r="G16" s="121"/>
      <c r="H16" s="122"/>
      <c r="I16" s="49"/>
    </row>
    <row r="17" spans="1:9" s="1" customFormat="1" ht="15.6">
      <c r="A17" s="120" t="s">
        <v>77</v>
      </c>
      <c r="B17" s="121"/>
      <c r="C17" s="121"/>
      <c r="D17" s="121"/>
      <c r="E17" s="121"/>
      <c r="F17" s="121"/>
      <c r="G17" s="121"/>
      <c r="H17" s="122"/>
      <c r="I17" s="49"/>
    </row>
    <row r="18" spans="1:9" s="1" customFormat="1" ht="15.6">
      <c r="A18" s="120" t="s">
        <v>78</v>
      </c>
      <c r="B18" s="121"/>
      <c r="C18" s="121"/>
      <c r="D18" s="121"/>
      <c r="E18" s="121"/>
      <c r="F18" s="121"/>
      <c r="G18" s="121"/>
      <c r="H18" s="122"/>
      <c r="I18" s="49"/>
    </row>
    <row r="19" spans="1:9" s="1" customFormat="1" ht="15.6">
      <c r="A19" s="120" t="s">
        <v>79</v>
      </c>
      <c r="B19" s="121"/>
      <c r="C19" s="121"/>
      <c r="D19" s="121"/>
      <c r="E19" s="121"/>
      <c r="F19" s="121"/>
      <c r="G19" s="121"/>
      <c r="H19" s="122"/>
      <c r="I19" s="49"/>
    </row>
    <row r="20" spans="1:9" s="1" customFormat="1" ht="15.6">
      <c r="A20" s="120" t="s">
        <v>80</v>
      </c>
      <c r="B20" s="121"/>
      <c r="C20" s="121"/>
      <c r="D20" s="121"/>
      <c r="E20" s="121"/>
      <c r="F20" s="121"/>
      <c r="G20" s="121"/>
      <c r="H20" s="122"/>
      <c r="I20" s="49"/>
    </row>
    <row r="21" spans="1:9" s="1" customFormat="1" ht="15.6">
      <c r="A21" s="120" t="s">
        <v>81</v>
      </c>
      <c r="B21" s="121"/>
      <c r="C21" s="121"/>
      <c r="D21" s="121"/>
      <c r="E21" s="121"/>
      <c r="F21" s="121"/>
      <c r="G21" s="121"/>
      <c r="H21" s="122"/>
      <c r="I21" s="57"/>
    </row>
    <row r="22" spans="1:9" s="1" customFormat="1" ht="15.6">
      <c r="A22" s="120" t="s">
        <v>82</v>
      </c>
      <c r="B22" s="121"/>
      <c r="C22" s="121"/>
      <c r="D22" s="121"/>
      <c r="E22" s="121"/>
      <c r="F22" s="121"/>
      <c r="G22" s="121"/>
      <c r="H22" s="122"/>
      <c r="I22" s="57"/>
    </row>
    <row r="23" spans="1:9" s="1" customFormat="1" ht="15.6">
      <c r="A23" s="120" t="s">
        <v>83</v>
      </c>
      <c r="B23" s="121"/>
      <c r="C23" s="121"/>
      <c r="D23" s="121"/>
      <c r="E23" s="121"/>
      <c r="F23" s="121"/>
      <c r="G23" s="121"/>
      <c r="H23" s="122"/>
      <c r="I23" s="57"/>
    </row>
    <row r="24" spans="1:9" s="1" customFormat="1" ht="16.149999999999999" thickBot="1">
      <c r="A24" s="123" t="s">
        <v>84</v>
      </c>
      <c r="B24" s="124"/>
      <c r="C24" s="124"/>
      <c r="D24" s="124"/>
      <c r="E24" s="124"/>
      <c r="F24" s="124"/>
      <c r="G24" s="124"/>
      <c r="H24" s="125"/>
      <c r="I24" s="57"/>
    </row>
    <row r="25" spans="1:9" s="1" customFormat="1" ht="14.45"/>
    <row r="26" spans="1:9" s="1" customFormat="1" ht="14.45"/>
    <row r="27" spans="1:9" s="1" customFormat="1" ht="14.45"/>
    <row r="28" spans="1:9" s="1" customFormat="1" ht="14.45"/>
    <row r="29" spans="1:9" s="1" customFormat="1" ht="14.45"/>
  </sheetData>
  <mergeCells count="22">
    <mergeCell ref="A2:K2"/>
    <mergeCell ref="A3:K3"/>
    <mergeCell ref="A4:K4"/>
    <mergeCell ref="A5:K5"/>
    <mergeCell ref="A6:K6"/>
    <mergeCell ref="A7:K7"/>
    <mergeCell ref="A13:H13"/>
    <mergeCell ref="A14:H14"/>
    <mergeCell ref="A15:H15"/>
    <mergeCell ref="A16:H16"/>
    <mergeCell ref="A8:K8"/>
    <mergeCell ref="A9:K9"/>
    <mergeCell ref="A10:K10"/>
    <mergeCell ref="A11:K11"/>
    <mergeCell ref="A22:H22"/>
    <mergeCell ref="A23:H23"/>
    <mergeCell ref="A24:H24"/>
    <mergeCell ref="A17:H17"/>
    <mergeCell ref="A18:H18"/>
    <mergeCell ref="A19:H19"/>
    <mergeCell ref="A20:H20"/>
    <mergeCell ref="A21:H21"/>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DE117324705146B15E866CB530E08A" ma:contentTypeVersion="17" ma:contentTypeDescription="Create a new document." ma:contentTypeScope="" ma:versionID="2cd17194fb0ed657230534e7d7e79928">
  <xsd:schema xmlns:xsd="http://www.w3.org/2001/XMLSchema" xmlns:xs="http://www.w3.org/2001/XMLSchema" xmlns:p="http://schemas.microsoft.com/office/2006/metadata/properties" xmlns:ns2="9c269002-5b88-4b91-944d-0b2fb91db9e6" xmlns:ns3="713c5f83-8359-461c-8f89-ea687126d96b" targetNamespace="http://schemas.microsoft.com/office/2006/metadata/properties" ma:root="true" ma:fieldsID="5189072a783e8bb5ecf40cebc76dc925" ns2:_="" ns3:_="">
    <xsd:import namespace="9c269002-5b88-4b91-944d-0b2fb91db9e6"/>
    <xsd:import namespace="713c5f83-8359-461c-8f89-ea687126d96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Llojiidokumentit" minOccurs="0"/>
                <xsd:element ref="ns2:Gju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269002-5b88-4b91-944d-0b2fb91db9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39ba496-2d19-4334-843c-634d20331e4a"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lojiidokumentit" ma:index="23" nillable="true" ma:displayName="Lloji i dokumentit" ma:format="Dropdown" ma:internalName="Llojiidokumentit">
      <xsd:simpleType>
        <xsd:restriction base="dms:Choice">
          <xsd:enumeration value="Udhëzues"/>
          <xsd:enumeration value="Shtojcë"/>
          <xsd:enumeration value="Shabllon"/>
          <xsd:enumeration value="Thirrje"/>
          <xsd:enumeration value="Raport"/>
          <xsd:enumeration value="Kontratë"/>
        </xsd:restriction>
      </xsd:simpleType>
    </xsd:element>
    <xsd:element name="Gjuha" ma:index="24" nillable="true" ma:displayName="Gjuha" ma:format="Dropdown" ma:internalName="Gjuha">
      <xsd:simpleType>
        <xsd:restriction base="dms:Choice">
          <xsd:enumeration value="Shqip"/>
          <xsd:enumeration value="Serbisht"/>
          <xsd:enumeration value="Anglisht"/>
        </xsd:restriction>
      </xsd:simpleType>
    </xsd:element>
  </xsd:schema>
  <xsd:schema xmlns:xsd="http://www.w3.org/2001/XMLSchema" xmlns:xs="http://www.w3.org/2001/XMLSchema" xmlns:dms="http://schemas.microsoft.com/office/2006/documentManagement/types" xmlns:pc="http://schemas.microsoft.com/office/infopath/2007/PartnerControls" targetNamespace="713c5f83-8359-461c-8f89-ea687126d96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2d26318-c884-4e7a-9ca4-d10c3b05158b}" ma:internalName="TaxCatchAll" ma:showField="CatchAllData" ma:web="713c5f83-8359-461c-8f89-ea687126d96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c269002-5b88-4b91-944d-0b2fb91db9e6">
      <Terms xmlns="http://schemas.microsoft.com/office/infopath/2007/PartnerControls"/>
    </lcf76f155ced4ddcb4097134ff3c332f>
    <TaxCatchAll xmlns="713c5f83-8359-461c-8f89-ea687126d96b" xsi:nil="true"/>
    <Llojiidokumentit xmlns="9c269002-5b88-4b91-944d-0b2fb91db9e6" xsi:nil="true"/>
    <Gjuha xmlns="9c269002-5b88-4b91-944d-0b2fb91db9e6" xsi:nil="true"/>
  </documentManagement>
</p:properties>
</file>

<file path=customXml/itemProps1.xml><?xml version="1.0" encoding="utf-8"?>
<ds:datastoreItem xmlns:ds="http://schemas.openxmlformats.org/officeDocument/2006/customXml" ds:itemID="{14769553-4812-4BE7-B599-DD84C6023F55}"/>
</file>

<file path=customXml/itemProps2.xml><?xml version="1.0" encoding="utf-8"?>
<ds:datastoreItem xmlns:ds="http://schemas.openxmlformats.org/officeDocument/2006/customXml" ds:itemID="{425179A7-B24B-4337-9F07-4DBEBBFE0BCA}"/>
</file>

<file path=customXml/itemProps3.xml><?xml version="1.0" encoding="utf-8"?>
<ds:datastoreItem xmlns:ds="http://schemas.openxmlformats.org/officeDocument/2006/customXml" ds:itemID="{583427D9-B6AA-4034-A7D8-C5CF1F8ADE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Rron Z</dc:creator>
  <cp:keywords/>
  <dc:description/>
  <cp:lastModifiedBy>Rron Zajmi</cp:lastModifiedBy>
  <cp:revision/>
  <dcterms:created xsi:type="dcterms:W3CDTF">2020-03-10T08:06:18Z</dcterms:created>
  <dcterms:modified xsi:type="dcterms:W3CDTF">2025-09-24T13:41:12Z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0x010100BFDE117324705146B15E866CB530E08A</vt:lpwstr>
  </property>
  <property fmtid="{D5CDD505-2E9C-101B-9397-08002B2CF9AE}" pid="3" name="MediaServiceImageTags">
    <vt:lpwstr/>
  </property>
</Properties>
</file>