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lza Ceriqi\Downloads\"/>
    </mc:Choice>
  </mc:AlternateContent>
  <xr:revisionPtr revIDLastSave="21" documentId="13_ncr:1_{49446DDC-AB71-452A-8C9C-2E5D2C0B28B8}" xr6:coauthVersionLast="47" xr6:coauthVersionMax="47" xr10:uidLastSave="{010555F4-E7CF-4170-8E4A-B53CE41AE583}"/>
  <bookViews>
    <workbookView xWindow="-110" yWindow="-110" windowWidth="19420" windowHeight="10300" firstSheet="1" activeTab="1" xr2:uid="{00000000-000D-0000-FFFF-FFFF00000000}"/>
  </bookViews>
  <sheets>
    <sheet name="INSTRUCTIONS" sheetId="2" r:id="rId1"/>
    <sheet name="ODG BUDGET" sheetId="1" r:id="rId2"/>
  </sheets>
  <definedNames>
    <definedName name="_xlnm._FilterDatabase" localSheetId="1" hidden="1">'ODG BUDGET'!$A$7:$F$8</definedName>
    <definedName name="_xlnm.Print_Titles" localSheetId="1">'ODG BUDGET'!$6:$6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22" i="1" s="1"/>
  <c r="G9" i="1"/>
  <c r="G22" i="1" s="1"/>
  <c r="F29" i="1"/>
  <c r="I29" i="1" s="1"/>
  <c r="F26" i="1"/>
  <c r="I26" i="1" s="1"/>
  <c r="F25" i="1"/>
  <c r="I25" i="1" s="1"/>
  <c r="F24" i="1"/>
  <c r="I24" i="1" s="1"/>
  <c r="F21" i="1"/>
  <c r="I21" i="1" s="1"/>
  <c r="F20" i="1"/>
  <c r="I20" i="1" s="1"/>
  <c r="F18" i="1"/>
  <c r="I18" i="1" s="1"/>
  <c r="F17" i="1"/>
  <c r="I17" i="1" s="1"/>
  <c r="F16" i="1"/>
  <c r="I16" i="1" s="1"/>
  <c r="H30" i="1" l="1"/>
  <c r="G30" i="1"/>
  <c r="H27" i="1"/>
  <c r="G27" i="1"/>
  <c r="F14" i="1"/>
  <c r="I14" i="1" s="1"/>
  <c r="F13" i="1"/>
  <c r="I13" i="1" s="1"/>
  <c r="F12" i="1"/>
  <c r="I12" i="1" s="1"/>
  <c r="F8" i="1"/>
  <c r="G31" i="1" l="1"/>
  <c r="H31" i="1"/>
  <c r="I8" i="1"/>
  <c r="F9" i="1"/>
  <c r="I9" i="1" s="1"/>
  <c r="F30" i="1"/>
  <c r="F22" i="1" l="1"/>
  <c r="F31" i="1"/>
  <c r="C4" i="1"/>
  <c r="I30" i="1"/>
  <c r="I22" i="1" l="1"/>
  <c r="F27" i="1"/>
  <c r="I27" i="1" s="1"/>
  <c r="E9" i="1"/>
  <c r="E22" i="1"/>
  <c r="E30" i="1"/>
  <c r="E27" i="1"/>
  <c r="I31" i="1"/>
</calcChain>
</file>

<file path=xl/sharedStrings.xml><?xml version="1.0" encoding="utf-8"?>
<sst xmlns="http://schemas.openxmlformats.org/spreadsheetml/2006/main" count="84" uniqueCount="70">
  <si>
    <t>ORGANIZATIONAL DEVELOPMENT BUDGET</t>
  </si>
  <si>
    <t>INSTRUCTIONS</t>
  </si>
  <si>
    <t>Applicants should fill-in the organizational development budget template provided for all cost types, payment for the person responsible for the grant, organizational development activities, running costs and audit for the grant.</t>
  </si>
  <si>
    <t xml:space="preserve">The total ammount of budget for these two categories jointly 1) Human Resources and 3) Administrative and office costs shall not exceed 20% of the total amount of the grant. </t>
  </si>
  <si>
    <t>Each category should entail the cost types associated to the organization as per its own needs.</t>
  </si>
  <si>
    <t>Please make sure that justification is provided for each budget line, specifying the basis for cost calculation.</t>
  </si>
  <si>
    <t>When using private vehicles for work related transport, vehicle usage costs should be calculated 0.16 EUR per km.</t>
  </si>
  <si>
    <t>Note: categories below are considered as ineligible costs:</t>
  </si>
  <si>
    <t>Staff salaries, except cases when a specific percentage of time of a staff is dedicated solely to managing organizational development activities;</t>
  </si>
  <si>
    <t>Administrative costs, except costs that are solely dedicated to organisational development grant activities and/or staff engaged only for managing organisational development activities;</t>
  </si>
  <si>
    <t xml:space="preserve">          Renovations/intervention in the building/office;</t>
  </si>
  <si>
    <t>Purchase of equipment that is not necessary for the intended organizational development;</t>
  </si>
  <si>
    <t xml:space="preserve">Customs and import duties; </t>
  </si>
  <si>
    <t xml:space="preserve">Debt or payments for losses; </t>
  </si>
  <si>
    <t>Value Added Tax - VAT (for all expenses above EUR 200);</t>
  </si>
  <si>
    <t>Loan and interest repayments;</t>
  </si>
  <si>
    <t xml:space="preserve">Currency exchange fees; </t>
  </si>
  <si>
    <t>Equipment depreciation expenditures;</t>
  </si>
  <si>
    <t>Purchase of land or immovable property;</t>
  </si>
  <si>
    <t>Purchase of vehicle or generator;</t>
  </si>
  <si>
    <t>Payment of expenses covered by other donors;</t>
  </si>
  <si>
    <t>Credit to third parties.</t>
  </si>
  <si>
    <t>Organisational Development Budget  (ODG Budget)</t>
  </si>
  <si>
    <t>Name of the organization and acronym</t>
  </si>
  <si>
    <t>Organizational development budget supported by EJA Kosovo</t>
  </si>
  <si>
    <t>Contact person and contact information (email and phone no.)</t>
  </si>
  <si>
    <t>No.</t>
  </si>
  <si>
    <t>Category</t>
  </si>
  <si>
    <t>Unit</t>
  </si>
  <si>
    <t>Amount</t>
  </si>
  <si>
    <t>Price per Unit</t>
  </si>
  <si>
    <t>*** Total Amount</t>
  </si>
  <si>
    <t xml:space="preserve">Amount supported by the EJA program </t>
  </si>
  <si>
    <t>Other Funding</t>
  </si>
  <si>
    <t>% to be supported by EJA program</t>
  </si>
  <si>
    <t>Justification</t>
  </si>
  <si>
    <t>Human Resources</t>
  </si>
  <si>
    <t>Name and Surname - Position in the organization 
(1 person only)</t>
  </si>
  <si>
    <t>Salary (%) dedicated for the management of the grant.</t>
  </si>
  <si>
    <t xml:space="preserve">Explain the main responsibilities in management of this grant and justify this request. </t>
  </si>
  <si>
    <t>Subtotal for human resources</t>
  </si>
  <si>
    <t xml:space="preserve"> </t>
  </si>
  <si>
    <t>Organizational development activities (training, systems and tools, development of internal policies/documents, software, equipment, development of methodology and approaches, etc)</t>
  </si>
  <si>
    <t>Activity 1</t>
  </si>
  <si>
    <t>2.1.1</t>
  </si>
  <si>
    <t xml:space="preserve">Describe sub activities </t>
  </si>
  <si>
    <t>specify unit</t>
  </si>
  <si>
    <t>Explain how are the costs calculated and justify the need</t>
  </si>
  <si>
    <t>2.1.2</t>
  </si>
  <si>
    <t>2.1.3</t>
  </si>
  <si>
    <t>Activity 2</t>
  </si>
  <si>
    <t>2.2.1</t>
  </si>
  <si>
    <t>2.2.2</t>
  </si>
  <si>
    <t>2.2.3</t>
  </si>
  <si>
    <t>Activity 3</t>
  </si>
  <si>
    <t>2.3.1</t>
  </si>
  <si>
    <t>2.3.2</t>
  </si>
  <si>
    <t>Subtotal for organizational development activities</t>
  </si>
  <si>
    <t>Administrative and office costs related to the grant (bank fees, public utilities, communication/internet, local travel, office material, cleaning etc)</t>
  </si>
  <si>
    <t>month</t>
  </si>
  <si>
    <t>Subtotal for administrative and office costs</t>
  </si>
  <si>
    <t>Auditing costs</t>
  </si>
  <si>
    <t>Independent audit</t>
  </si>
  <si>
    <t>Justify these expenses</t>
  </si>
  <si>
    <t>Sub total for auditing costs</t>
  </si>
  <si>
    <t>TOTAL ORGANIZATIONAL DEVELOPMENT Costs</t>
  </si>
  <si>
    <t>Provided explanations in grey font should be deleted.</t>
  </si>
  <si>
    <t>Please add or delete rows as necessary, but do not add or delete the budget headings</t>
  </si>
  <si>
    <t>The values in column F should be equal with the sum of column G plus H</t>
  </si>
  <si>
    <t>Co-financed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</si>
</sst>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[$€-2]\ * #,##0.00_-;\-[$€-2]\ * #,##0.00_-;_-[$€-2]\ * &quot;-&quot;??_-;_-@_-"/>
    <numFmt numFmtId="165" formatCode="&quot;$&quot;#,##0.00"/>
    <numFmt numFmtId="166" formatCode="0.0"/>
    <numFmt numFmtId="167" formatCode="_([$€-2]\ * #,##0.00_);_([$€-2]\ * \(#,##0.00\);_([$€-2]\ * &quot;-&quot;??_);_(@_)"/>
    <numFmt numFmtId="168" formatCode="[$$-409]#,##0.00_);[Red]\([$$-409]#,##0.00\)"/>
  </numFmts>
  <fonts count="19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</font>
    <font>
      <i/>
      <sz val="12"/>
      <name val="Calibri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1"/>
      <name val="Calibri Light"/>
      <family val="2"/>
      <scheme val="major"/>
    </font>
    <font>
      <i/>
      <sz val="11"/>
      <name val="Calibri"/>
      <family val="2"/>
    </font>
    <font>
      <sz val="11"/>
      <name val="Calibri"/>
      <family val="2"/>
    </font>
    <font>
      <b/>
      <sz val="14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i/>
      <sz val="11"/>
      <color theme="0" tint="-0.3499862666707357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DotDot">
        <color theme="0"/>
      </bottom>
      <diagonal/>
    </border>
    <border>
      <left/>
      <right style="thin">
        <color indexed="64"/>
      </right>
      <top style="thin">
        <color indexed="64"/>
      </top>
      <bottom style="dashDotDot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DotDot">
        <color theme="0"/>
      </top>
      <bottom style="dashDotDot">
        <color theme="0"/>
      </bottom>
      <diagonal/>
    </border>
    <border>
      <left/>
      <right style="thin">
        <color indexed="64"/>
      </right>
      <top style="dashDotDot">
        <color theme="0"/>
      </top>
      <bottom style="dashDotDot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41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164" fontId="3" fillId="2" borderId="11" xfId="0" applyNumberFormat="1" applyFont="1" applyFill="1" applyBorder="1" applyAlignment="1" applyProtection="1">
      <alignment vertical="top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1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5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5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3" fillId="0" borderId="12" xfId="0" applyFont="1" applyBorder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3" fontId="3" fillId="0" borderId="0" xfId="1" applyNumberFormat="1" applyFont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164" fontId="3" fillId="0" borderId="0" xfId="1" applyNumberFormat="1" applyFont="1" applyAlignment="1" applyProtection="1">
      <alignment horizontal="right" vertical="center" wrapText="1"/>
      <protection locked="0"/>
    </xf>
    <xf numFmtId="165" fontId="3" fillId="0" borderId="0" xfId="1" applyNumberFormat="1" applyFont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5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indent="1"/>
      <protection locked="0"/>
    </xf>
    <xf numFmtId="0" fontId="9" fillId="0" borderId="0" xfId="0" applyFont="1" applyProtection="1">
      <protection locked="0"/>
    </xf>
    <xf numFmtId="0" fontId="13" fillId="0" borderId="0" xfId="0" applyFont="1" applyAlignment="1">
      <alignment horizontal="center" vertical="top" wrapText="1"/>
    </xf>
    <xf numFmtId="166" fontId="1" fillId="0" borderId="12" xfId="0" applyNumberFormat="1" applyFont="1" applyBorder="1" applyAlignment="1" applyProtection="1">
      <alignment horizontal="right" vertical="center" wrapText="1" indent="1"/>
      <protection locked="0"/>
    </xf>
    <xf numFmtId="167" fontId="1" fillId="0" borderId="0" xfId="1" applyNumberFormat="1" applyFont="1" applyAlignment="1" applyProtection="1">
      <alignment horizontal="left" vertical="center" wrapText="1"/>
      <protection locked="0"/>
    </xf>
    <xf numFmtId="167" fontId="1" fillId="3" borderId="0" xfId="1" applyNumberFormat="1" applyFont="1" applyFill="1" applyAlignment="1" applyProtection="1">
      <alignment horizontal="left" vertical="center" wrapText="1"/>
      <protection locked="0"/>
    </xf>
    <xf numFmtId="9" fontId="1" fillId="3" borderId="0" xfId="2" applyFont="1" applyFill="1" applyAlignment="1" applyProtection="1">
      <alignment horizontal="left" vertical="center" wrapText="1"/>
      <protection locked="0"/>
    </xf>
    <xf numFmtId="3" fontId="1" fillId="0" borderId="0" xfId="1" applyNumberFormat="1" applyFont="1" applyAlignment="1" applyProtection="1">
      <alignment horizontal="center" vertical="center" wrapText="1"/>
      <protection locked="0"/>
    </xf>
    <xf numFmtId="164" fontId="1" fillId="0" borderId="0" xfId="1" applyNumberFormat="1" applyFont="1" applyAlignment="1" applyProtection="1">
      <alignment vertical="center" wrapText="1"/>
      <protection locked="0"/>
    </xf>
    <xf numFmtId="167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 indent="2"/>
      <protection locked="0"/>
    </xf>
    <xf numFmtId="164" fontId="1" fillId="0" borderId="0" xfId="1" applyNumberFormat="1" applyFont="1" applyAlignment="1" applyProtection="1">
      <alignment horizontal="left" vertical="center" wrapText="1"/>
      <protection locked="0"/>
    </xf>
    <xf numFmtId="167" fontId="1" fillId="3" borderId="0" xfId="0" applyNumberFormat="1" applyFont="1" applyFill="1" applyAlignment="1">
      <alignment horizontal="left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right" vertical="center" indent="1"/>
      <protection locked="0"/>
    </xf>
    <xf numFmtId="1" fontId="1" fillId="0" borderId="0" xfId="2" applyNumberFormat="1" applyFont="1" applyAlignment="1" applyProtection="1">
      <alignment horizontal="center" vertical="center" wrapText="1"/>
      <protection locked="0"/>
    </xf>
    <xf numFmtId="167" fontId="1" fillId="3" borderId="0" xfId="0" applyNumberFormat="1" applyFont="1" applyFill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167" fontId="2" fillId="5" borderId="19" xfId="0" applyNumberFormat="1" applyFont="1" applyFill="1" applyBorder="1" applyAlignment="1">
      <alignment horizontal="left" vertical="center" wrapText="1"/>
    </xf>
    <xf numFmtId="9" fontId="2" fillId="5" borderId="22" xfId="2" applyFont="1" applyFill="1" applyBorder="1" applyAlignment="1">
      <alignment horizontal="left" vertical="center" wrapText="1"/>
    </xf>
    <xf numFmtId="167" fontId="2" fillId="5" borderId="20" xfId="0" applyNumberFormat="1" applyFont="1" applyFill="1" applyBorder="1" applyAlignment="1" applyProtection="1">
      <alignment horizontal="left" vertical="center" wrapText="1"/>
      <protection locked="0"/>
    </xf>
    <xf numFmtId="166" fontId="2" fillId="5" borderId="1" xfId="0" applyNumberFormat="1" applyFont="1" applyFill="1" applyBorder="1" applyAlignment="1" applyProtection="1">
      <alignment horizontal="left" vertical="center" wrapText="1"/>
      <protection locked="0"/>
    </xf>
    <xf numFmtId="165" fontId="2" fillId="5" borderId="2" xfId="1" applyNumberFormat="1" applyFont="1" applyFill="1" applyBorder="1" applyAlignment="1" applyProtection="1">
      <alignment horizontal="left" vertical="center" wrapText="1"/>
      <protection locked="0"/>
    </xf>
    <xf numFmtId="165" fontId="2" fillId="5" borderId="3" xfId="1" applyNumberFormat="1" applyFont="1" applyFill="1" applyBorder="1" applyAlignment="1" applyProtection="1">
      <alignment horizontal="left" vertical="center" wrapText="1"/>
      <protection locked="0"/>
    </xf>
    <xf numFmtId="166" fontId="2" fillId="5" borderId="12" xfId="0" applyNumberFormat="1" applyFont="1" applyFill="1" applyBorder="1" applyAlignment="1" applyProtection="1">
      <alignment horizontal="left" vertical="center" wrapText="1"/>
      <protection locked="0"/>
    </xf>
    <xf numFmtId="165" fontId="2" fillId="5" borderId="0" xfId="1" applyNumberFormat="1" applyFont="1" applyFill="1" applyAlignment="1" applyProtection="1">
      <alignment horizontal="center" vertical="center" wrapText="1"/>
      <protection locked="0"/>
    </xf>
    <xf numFmtId="165" fontId="2" fillId="5" borderId="13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67" fontId="1" fillId="4" borderId="0" xfId="1" applyNumberFormat="1" applyFont="1" applyFill="1" applyAlignment="1">
      <alignment horizontal="left" vertical="center" wrapText="1"/>
    </xf>
    <xf numFmtId="167" fontId="1" fillId="4" borderId="0" xfId="1" applyNumberFormat="1" applyFont="1" applyFill="1" applyAlignment="1" applyProtection="1">
      <alignment horizontal="left" vertical="center" wrapText="1"/>
      <protection locked="0"/>
    </xf>
    <xf numFmtId="9" fontId="1" fillId="4" borderId="0" xfId="2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left" vertical="center"/>
    </xf>
    <xf numFmtId="0" fontId="5" fillId="6" borderId="14" xfId="0" applyFont="1" applyFill="1" applyBorder="1" applyAlignment="1" applyProtection="1">
      <alignment horizontal="left" vertical="center" wrapText="1" indent="1"/>
      <protection locked="0"/>
    </xf>
    <xf numFmtId="168" fontId="5" fillId="6" borderId="15" xfId="1" applyNumberFormat="1" applyFont="1" applyFill="1" applyBorder="1" applyAlignment="1" applyProtection="1">
      <alignment horizontal="right" vertical="center" wrapText="1"/>
      <protection locked="0"/>
    </xf>
    <xf numFmtId="9" fontId="5" fillId="6" borderId="15" xfId="2" applyFont="1" applyFill="1" applyBorder="1" applyAlignment="1">
      <alignment horizontal="right" vertical="center" wrapText="1"/>
    </xf>
    <xf numFmtId="167" fontId="5" fillId="6" borderId="16" xfId="1" applyNumberFormat="1" applyFont="1" applyFill="1" applyBorder="1" applyAlignment="1">
      <alignment horizontal="left" vertical="center" wrapText="1"/>
    </xf>
    <xf numFmtId="167" fontId="5" fillId="6" borderId="16" xfId="1" applyNumberFormat="1" applyFont="1" applyFill="1" applyBorder="1" applyAlignment="1" applyProtection="1">
      <alignment horizontal="left" vertical="center" wrapText="1"/>
      <protection locked="0"/>
    </xf>
    <xf numFmtId="9" fontId="5" fillId="6" borderId="16" xfId="2" applyFont="1" applyFill="1" applyBorder="1" applyAlignment="1" applyProtection="1">
      <alignment horizontal="left" vertical="center" wrapText="1"/>
      <protection locked="0"/>
    </xf>
    <xf numFmtId="167" fontId="4" fillId="6" borderId="17" xfId="1" applyNumberFormat="1" applyFont="1" applyFill="1" applyBorder="1" applyAlignment="1" applyProtection="1">
      <alignment horizontal="center" vertical="center" wrapText="1"/>
      <protection locked="0"/>
    </xf>
    <xf numFmtId="166" fontId="2" fillId="5" borderId="1" xfId="0" applyNumberFormat="1" applyFont="1" applyFill="1" applyBorder="1" applyAlignment="1" applyProtection="1">
      <alignment vertical="center" wrapText="1"/>
      <protection locked="0"/>
    </xf>
    <xf numFmtId="167" fontId="5" fillId="6" borderId="15" xfId="1" applyNumberFormat="1" applyFont="1" applyFill="1" applyBorder="1" applyAlignment="1">
      <alignment horizontal="left" vertical="center" wrapText="1"/>
    </xf>
    <xf numFmtId="167" fontId="5" fillId="6" borderId="15" xfId="1" applyNumberFormat="1" applyFont="1" applyFill="1" applyBorder="1" applyAlignment="1" applyProtection="1">
      <alignment horizontal="left" vertical="center" wrapText="1"/>
      <protection locked="0"/>
    </xf>
    <xf numFmtId="167" fontId="5" fillId="6" borderId="0" xfId="1" applyNumberFormat="1" applyFont="1" applyFill="1" applyAlignment="1">
      <alignment horizontal="left" vertical="center" wrapText="1"/>
    </xf>
    <xf numFmtId="167" fontId="5" fillId="6" borderId="0" xfId="1" applyNumberFormat="1" applyFont="1" applyFill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0" fontId="16" fillId="5" borderId="2" xfId="0" applyFont="1" applyFill="1" applyBorder="1" applyAlignment="1" applyProtection="1">
      <alignment horizontal="center" vertical="center"/>
      <protection locked="0"/>
    </xf>
    <xf numFmtId="0" fontId="16" fillId="5" borderId="3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/>
      <protection locked="0"/>
    </xf>
    <xf numFmtId="0" fontId="2" fillId="5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2" fillId="5" borderId="9" xfId="0" applyFont="1" applyFill="1" applyBorder="1" applyAlignment="1" applyProtection="1">
      <alignment horizontal="left" vertical="center"/>
      <protection locked="0"/>
    </xf>
    <xf numFmtId="0" fontId="2" fillId="5" borderId="10" xfId="0" applyFont="1" applyFill="1" applyBorder="1" applyAlignment="1" applyProtection="1">
      <alignment horizontal="left" vertical="center"/>
      <protection locked="0"/>
    </xf>
    <xf numFmtId="0" fontId="7" fillId="5" borderId="2" xfId="0" applyFont="1" applyFill="1" applyBorder="1" applyAlignment="1" applyProtection="1">
      <alignment horizontal="left" vertical="center" wrapText="1"/>
      <protection locked="0"/>
    </xf>
    <xf numFmtId="0" fontId="7" fillId="5" borderId="3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top"/>
    </xf>
    <xf numFmtId="0" fontId="5" fillId="6" borderId="15" xfId="0" applyFont="1" applyFill="1" applyBorder="1" applyAlignment="1" applyProtection="1">
      <alignment horizontal="left" vertical="center" wrapText="1"/>
      <protection locked="0"/>
    </xf>
    <xf numFmtId="0" fontId="2" fillId="5" borderId="18" xfId="0" applyFont="1" applyFill="1" applyBorder="1" applyAlignment="1" applyProtection="1">
      <alignment horizontal="left" vertical="center"/>
      <protection locked="0"/>
    </xf>
    <xf numFmtId="0" fontId="2" fillId="5" borderId="19" xfId="0" applyFont="1" applyFill="1" applyBorder="1" applyAlignment="1" applyProtection="1">
      <alignment horizontal="left" vertical="center"/>
      <protection locked="0"/>
    </xf>
    <xf numFmtId="0" fontId="2" fillId="5" borderId="2" xfId="0" applyFont="1" applyFill="1" applyBorder="1" applyAlignment="1" applyProtection="1">
      <alignment horizontal="left" vertical="center" wrapText="1"/>
      <protection locked="0"/>
    </xf>
    <xf numFmtId="0" fontId="0" fillId="5" borderId="2" xfId="0" applyFill="1" applyBorder="1" applyAlignment="1" applyProtection="1">
      <alignment horizontal="left" vertical="center" wrapText="1"/>
      <protection locked="0"/>
    </xf>
    <xf numFmtId="0" fontId="0" fillId="5" borderId="3" xfId="0" applyFill="1" applyBorder="1" applyAlignment="1" applyProtection="1">
      <alignment horizontal="left" vertical="center" wrapText="1"/>
      <protection locked="0"/>
    </xf>
    <xf numFmtId="0" fontId="7" fillId="5" borderId="0" xfId="0" applyFont="1" applyFill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/>
    </xf>
    <xf numFmtId="0" fontId="12" fillId="4" borderId="15" xfId="0" applyFont="1" applyFill="1" applyBorder="1" applyAlignment="1">
      <alignment horizontal="center"/>
    </xf>
    <xf numFmtId="0" fontId="12" fillId="4" borderId="21" xfId="0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3" xfId="0" applyFont="1" applyBorder="1" applyAlignment="1">
      <alignment horizontal="center"/>
    </xf>
    <xf numFmtId="0" fontId="13" fillId="0" borderId="12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2" xfId="0" applyFont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left" vertical="top"/>
      <protection locked="0"/>
    </xf>
    <xf numFmtId="0" fontId="14" fillId="0" borderId="12" xfId="0" applyFont="1" applyBorder="1" applyAlignment="1">
      <alignment horizontal="left" vertical="top" wrapText="1" indent="2"/>
    </xf>
    <xf numFmtId="0" fontId="14" fillId="0" borderId="0" xfId="0" applyFont="1" applyAlignment="1">
      <alignment horizontal="left" vertical="top" wrapText="1" indent="2"/>
    </xf>
    <xf numFmtId="0" fontId="14" fillId="0" borderId="13" xfId="0" applyFont="1" applyBorder="1" applyAlignment="1">
      <alignment horizontal="left" vertical="top" wrapText="1" indent="2"/>
    </xf>
    <xf numFmtId="0" fontId="13" fillId="0" borderId="14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indent="2"/>
    </xf>
    <xf numFmtId="0" fontId="14" fillId="0" borderId="0" xfId="0" applyFont="1" applyAlignment="1">
      <alignment horizontal="left" vertical="top" indent="2"/>
    </xf>
    <xf numFmtId="0" fontId="14" fillId="0" borderId="13" xfId="0" applyFont="1" applyBorder="1" applyAlignment="1">
      <alignment horizontal="left" vertical="top" indent="2"/>
    </xf>
    <xf numFmtId="0" fontId="14" fillId="0" borderId="14" xfId="0" applyFont="1" applyBorder="1" applyAlignment="1">
      <alignment horizontal="left" vertical="top" indent="2"/>
    </xf>
    <xf numFmtId="0" fontId="14" fillId="0" borderId="15" xfId="0" applyFont="1" applyBorder="1" applyAlignment="1">
      <alignment horizontal="left" vertical="top" indent="2"/>
    </xf>
    <xf numFmtId="0" fontId="14" fillId="0" borderId="21" xfId="0" applyFont="1" applyBorder="1" applyAlignment="1">
      <alignment horizontal="left" vertical="top" indent="2"/>
    </xf>
    <xf numFmtId="0" fontId="17" fillId="0" borderId="0" xfId="0" applyFont="1" applyAlignment="1">
      <alignment vertical="center"/>
    </xf>
    <xf numFmtId="0" fontId="18" fillId="0" borderId="1" xfId="0" applyFont="1" applyBorder="1" applyAlignment="1" applyProtection="1">
      <alignment horizontal="left" vertical="top"/>
      <protection locked="0"/>
    </xf>
    <xf numFmtId="0" fontId="18" fillId="0" borderId="2" xfId="0" applyFont="1" applyBorder="1" applyAlignment="1" applyProtection="1">
      <alignment horizontal="left" vertical="top"/>
      <protection locked="0"/>
    </xf>
    <xf numFmtId="0" fontId="18" fillId="0" borderId="3" xfId="0" applyFont="1" applyBorder="1" applyAlignment="1" applyProtection="1">
      <alignment horizontal="left" vertical="top"/>
      <protection locked="0"/>
    </xf>
    <xf numFmtId="0" fontId="18" fillId="0" borderId="12" xfId="0" applyFont="1" applyBorder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13" xfId="0" applyFont="1" applyBorder="1" applyAlignment="1" applyProtection="1">
      <alignment horizontal="left" vertical="top"/>
      <protection locked="0"/>
    </xf>
    <xf numFmtId="0" fontId="18" fillId="0" borderId="14" xfId="0" applyFont="1" applyBorder="1" applyAlignment="1" applyProtection="1">
      <alignment horizontal="left" vertical="top"/>
      <protection locked="0"/>
    </xf>
    <xf numFmtId="0" fontId="18" fillId="0" borderId="15" xfId="0" applyFont="1" applyBorder="1" applyAlignment="1" applyProtection="1">
      <alignment horizontal="left" vertical="top"/>
      <protection locked="0"/>
    </xf>
    <xf numFmtId="0" fontId="18" fillId="0" borderId="21" xfId="0" applyFont="1" applyBorder="1" applyAlignment="1" applyProtection="1">
      <alignment horizontal="left" vertical="top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1083945</xdr:colOff>
      <xdr:row>0</xdr:row>
      <xdr:rowOff>817245</xdr:rowOff>
    </xdr:to>
    <xdr:pic>
      <xdr:nvPicPr>
        <xdr:cNvPr id="2" name="Picture 4" descr="C:\Users\KCSF-Teuta\AppData\Local\Microsoft\Windows\INetCache\Content.Outlook\OTLG1SWS\L02_word (00000002)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"/>
          <a:ext cx="17221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459643</xdr:colOff>
      <xdr:row>37</xdr:row>
      <xdr:rowOff>136207</xdr:rowOff>
    </xdr:from>
    <xdr:to>
      <xdr:col>2</xdr:col>
      <xdr:colOff>249905</xdr:colOff>
      <xdr:row>41</xdr:row>
      <xdr:rowOff>46812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1069243" y="9413557"/>
          <a:ext cx="3895537" cy="634505"/>
          <a:chOff x="1088293" y="14097000"/>
          <a:chExt cx="3537397" cy="630219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1088293" y="14097000"/>
            <a:ext cx="1889592" cy="6302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3166490" y="14101762"/>
            <a:ext cx="1459200" cy="4238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9</xdr:col>
      <xdr:colOff>1100453</xdr:colOff>
      <xdr:row>0</xdr:row>
      <xdr:rowOff>0</xdr:rowOff>
    </xdr:from>
    <xdr:to>
      <xdr:col>9</xdr:col>
      <xdr:colOff>2295524</xdr:colOff>
      <xdr:row>0</xdr:row>
      <xdr:rowOff>762000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8978" y="0"/>
          <a:ext cx="1252221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opLeftCell="A3" workbookViewId="0">
      <selection activeCell="A16" sqref="A16:H16"/>
    </sheetView>
  </sheetViews>
  <sheetFormatPr defaultRowHeight="12.6"/>
  <sheetData>
    <row r="1" spans="1:21" ht="12.95" thickBot="1"/>
    <row r="2" spans="1:21" ht="15.6">
      <c r="A2" s="101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</row>
    <row r="3" spans="1:21" ht="15.95" thickBot="1">
      <c r="A3" s="104" t="s">
        <v>1</v>
      </c>
      <c r="B3" s="105"/>
      <c r="C3" s="105"/>
      <c r="D3" s="105"/>
      <c r="E3" s="105"/>
      <c r="F3" s="105"/>
      <c r="G3" s="105"/>
      <c r="H3" s="105"/>
      <c r="I3" s="105"/>
      <c r="J3" s="105"/>
      <c r="K3" s="106"/>
    </row>
    <row r="4" spans="1:21" ht="15.6">
      <c r="A4" s="107"/>
      <c r="B4" s="108"/>
      <c r="C4" s="108"/>
      <c r="D4" s="108"/>
      <c r="E4" s="108"/>
      <c r="F4" s="108"/>
      <c r="G4" s="108"/>
      <c r="H4" s="108"/>
      <c r="I4" s="108"/>
      <c r="J4" s="108"/>
      <c r="K4" s="109"/>
    </row>
    <row r="5" spans="1:21" ht="32.1" customHeight="1">
      <c r="A5" s="110" t="s">
        <v>2</v>
      </c>
      <c r="B5" s="111"/>
      <c r="C5" s="111"/>
      <c r="D5" s="111"/>
      <c r="E5" s="111"/>
      <c r="F5" s="111"/>
      <c r="G5" s="111"/>
      <c r="H5" s="111"/>
      <c r="I5" s="111"/>
      <c r="J5" s="111"/>
      <c r="K5" s="112"/>
      <c r="M5" s="30"/>
      <c r="N5" s="30"/>
      <c r="O5" s="30"/>
      <c r="P5" s="30"/>
      <c r="Q5" s="30"/>
      <c r="R5" s="30"/>
      <c r="S5" s="30"/>
      <c r="T5" s="30"/>
      <c r="U5" s="30"/>
    </row>
    <row r="6" spans="1:21" ht="32.1" customHeight="1">
      <c r="A6" s="110" t="s">
        <v>3</v>
      </c>
      <c r="B6" s="111"/>
      <c r="C6" s="111"/>
      <c r="D6" s="111"/>
      <c r="E6" s="111"/>
      <c r="F6" s="111"/>
      <c r="G6" s="111"/>
      <c r="H6" s="111"/>
      <c r="I6" s="111"/>
      <c r="J6" s="111"/>
      <c r="K6" s="112"/>
      <c r="M6" s="30"/>
      <c r="N6" s="30"/>
      <c r="O6" s="30"/>
      <c r="P6" s="30"/>
      <c r="Q6" s="30"/>
      <c r="R6" s="30"/>
      <c r="S6" s="30"/>
      <c r="T6" s="30"/>
      <c r="U6" s="30"/>
    </row>
    <row r="7" spans="1:21" ht="15" customHeight="1">
      <c r="A7" s="110" t="s">
        <v>4</v>
      </c>
      <c r="B7" s="111"/>
      <c r="C7" s="111"/>
      <c r="D7" s="111"/>
      <c r="E7" s="111"/>
      <c r="F7" s="111"/>
      <c r="G7" s="111"/>
      <c r="H7" s="111"/>
      <c r="I7" s="111"/>
      <c r="J7" s="111"/>
      <c r="K7" s="112"/>
      <c r="M7" s="16"/>
      <c r="N7" s="16"/>
      <c r="O7" s="16"/>
      <c r="P7" s="16"/>
      <c r="Q7" s="16"/>
      <c r="R7" s="16"/>
      <c r="S7" s="16"/>
      <c r="T7" s="16"/>
      <c r="U7" s="16"/>
    </row>
    <row r="8" spans="1:21" ht="15" customHeight="1">
      <c r="A8" s="110" t="s">
        <v>5</v>
      </c>
      <c r="B8" s="111"/>
      <c r="C8" s="111"/>
      <c r="D8" s="111"/>
      <c r="E8" s="111"/>
      <c r="F8" s="111"/>
      <c r="G8" s="111"/>
      <c r="H8" s="111"/>
      <c r="I8" s="111"/>
      <c r="J8" s="111"/>
      <c r="K8" s="112"/>
    </row>
    <row r="9" spans="1:21" ht="18" customHeight="1" thickBot="1">
      <c r="A9" s="119" t="s">
        <v>6</v>
      </c>
      <c r="B9" s="120"/>
      <c r="C9" s="120"/>
      <c r="D9" s="120"/>
      <c r="E9" s="120"/>
      <c r="F9" s="120"/>
      <c r="G9" s="120"/>
      <c r="H9" s="120"/>
      <c r="I9" s="120"/>
      <c r="J9" s="120"/>
      <c r="K9" s="121"/>
    </row>
    <row r="10" spans="1:21" ht="32.450000000000003" customHeight="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21" ht="12.95" thickBot="1"/>
    <row r="12" spans="1:21" ht="14.45">
      <c r="A12" s="113" t="s">
        <v>7</v>
      </c>
      <c r="B12" s="114"/>
      <c r="C12" s="114"/>
      <c r="D12" s="114"/>
      <c r="E12" s="114"/>
      <c r="F12" s="114"/>
      <c r="G12" s="114"/>
      <c r="H12" s="115"/>
      <c r="I12" s="2"/>
    </row>
    <row r="13" spans="1:21" ht="31.35" customHeight="1">
      <c r="A13" s="116" t="s">
        <v>8</v>
      </c>
      <c r="B13" s="117"/>
      <c r="C13" s="117"/>
      <c r="D13" s="117"/>
      <c r="E13" s="117"/>
      <c r="F13" s="117"/>
      <c r="G13" s="117"/>
      <c r="H13" s="118"/>
      <c r="I13" s="26"/>
    </row>
    <row r="14" spans="1:21" ht="43.5" customHeight="1">
      <c r="A14" s="116" t="s">
        <v>9</v>
      </c>
      <c r="B14" s="117"/>
      <c r="C14" s="117"/>
      <c r="D14" s="117"/>
      <c r="E14" s="117"/>
      <c r="F14" s="117"/>
      <c r="G14" s="117"/>
      <c r="H14" s="118"/>
      <c r="I14" s="26"/>
    </row>
    <row r="15" spans="1:21" ht="14.45" customHeight="1">
      <c r="A15" s="122" t="s">
        <v>10</v>
      </c>
      <c r="B15" s="123"/>
      <c r="C15" s="123"/>
      <c r="D15" s="123"/>
      <c r="E15" s="123"/>
      <c r="F15" s="123"/>
      <c r="G15" s="123"/>
      <c r="H15" s="124"/>
      <c r="I15" s="26"/>
    </row>
    <row r="16" spans="1:21" s="52" customFormat="1" ht="31.35" customHeight="1">
      <c r="A16" s="116" t="s">
        <v>11</v>
      </c>
      <c r="B16" s="117"/>
      <c r="C16" s="117"/>
      <c r="D16" s="117"/>
      <c r="E16" s="117"/>
      <c r="F16" s="117"/>
      <c r="G16" s="117"/>
      <c r="H16" s="118"/>
      <c r="I16" s="26"/>
    </row>
    <row r="17" spans="1:9" s="1" customFormat="1" ht="15.6">
      <c r="A17" s="125" t="s">
        <v>12</v>
      </c>
      <c r="B17" s="126"/>
      <c r="C17" s="126"/>
      <c r="D17" s="126"/>
      <c r="E17" s="126"/>
      <c r="F17" s="126"/>
      <c r="G17" s="126"/>
      <c r="H17" s="127"/>
      <c r="I17" s="26"/>
    </row>
    <row r="18" spans="1:9" s="1" customFormat="1" ht="15.6">
      <c r="A18" s="125" t="s">
        <v>13</v>
      </c>
      <c r="B18" s="126"/>
      <c r="C18" s="126"/>
      <c r="D18" s="126"/>
      <c r="E18" s="126"/>
      <c r="F18" s="126"/>
      <c r="G18" s="126"/>
      <c r="H18" s="127"/>
      <c r="I18" s="26"/>
    </row>
    <row r="19" spans="1:9" s="1" customFormat="1" ht="15.6">
      <c r="A19" s="125" t="s">
        <v>14</v>
      </c>
      <c r="B19" s="126"/>
      <c r="C19" s="126"/>
      <c r="D19" s="126"/>
      <c r="E19" s="126"/>
      <c r="F19" s="126"/>
      <c r="G19" s="126"/>
      <c r="H19" s="127"/>
      <c r="I19" s="26"/>
    </row>
    <row r="20" spans="1:9" s="1" customFormat="1" ht="15.6">
      <c r="A20" s="125" t="s">
        <v>15</v>
      </c>
      <c r="B20" s="126"/>
      <c r="C20" s="126"/>
      <c r="D20" s="126"/>
      <c r="E20" s="126"/>
      <c r="F20" s="126"/>
      <c r="G20" s="126"/>
      <c r="H20" s="127"/>
      <c r="I20" s="26"/>
    </row>
    <row r="21" spans="1:9" s="1" customFormat="1" ht="15.6">
      <c r="A21" s="125" t="s">
        <v>16</v>
      </c>
      <c r="B21" s="126"/>
      <c r="C21" s="126"/>
      <c r="D21" s="126"/>
      <c r="E21" s="126"/>
      <c r="F21" s="126"/>
      <c r="G21" s="126"/>
      <c r="H21" s="127"/>
      <c r="I21" s="26"/>
    </row>
    <row r="22" spans="1:9" s="1" customFormat="1" ht="15.6">
      <c r="A22" s="125" t="s">
        <v>17</v>
      </c>
      <c r="B22" s="126"/>
      <c r="C22" s="126"/>
      <c r="D22" s="126"/>
      <c r="E22" s="126"/>
      <c r="F22" s="126"/>
      <c r="G22" s="126"/>
      <c r="H22" s="127"/>
      <c r="I22" s="26"/>
    </row>
    <row r="23" spans="1:9" s="1" customFormat="1" ht="15.6">
      <c r="A23" s="125" t="s">
        <v>18</v>
      </c>
      <c r="B23" s="126"/>
      <c r="C23" s="126"/>
      <c r="D23" s="126"/>
      <c r="E23" s="126"/>
      <c r="F23" s="126"/>
      <c r="G23" s="126"/>
      <c r="H23" s="127"/>
      <c r="I23" s="29"/>
    </row>
    <row r="24" spans="1:9" s="1" customFormat="1" ht="15.6">
      <c r="A24" s="125" t="s">
        <v>19</v>
      </c>
      <c r="B24" s="126"/>
      <c r="C24" s="126"/>
      <c r="D24" s="126"/>
      <c r="E24" s="126"/>
      <c r="F24" s="126"/>
      <c r="G24" s="126"/>
      <c r="H24" s="127"/>
      <c r="I24" s="29"/>
    </row>
    <row r="25" spans="1:9" s="1" customFormat="1" ht="15.6">
      <c r="A25" s="125" t="s">
        <v>20</v>
      </c>
      <c r="B25" s="126"/>
      <c r="C25" s="126"/>
      <c r="D25" s="126"/>
      <c r="E25" s="126"/>
      <c r="F25" s="126"/>
      <c r="G25" s="126"/>
      <c r="H25" s="127"/>
      <c r="I25" s="29"/>
    </row>
    <row r="26" spans="1:9" s="1" customFormat="1" ht="15.95" thickBot="1">
      <c r="A26" s="128" t="s">
        <v>21</v>
      </c>
      <c r="B26" s="129"/>
      <c r="C26" s="129"/>
      <c r="D26" s="129"/>
      <c r="E26" s="129"/>
      <c r="F26" s="129"/>
      <c r="G26" s="129"/>
      <c r="H26" s="130"/>
      <c r="I26" s="29"/>
    </row>
    <row r="27" spans="1:9" s="1" customFormat="1" ht="14.45"/>
    <row r="28" spans="1:9" s="1" customFormat="1" ht="14.45"/>
    <row r="29" spans="1:9" s="1" customFormat="1" ht="14.45"/>
    <row r="30" spans="1:9" s="1" customFormat="1" ht="14.45"/>
    <row r="31" spans="1:9" s="1" customFormat="1" ht="14.45"/>
  </sheetData>
  <mergeCells count="23">
    <mergeCell ref="A15:H15"/>
    <mergeCell ref="A16:H16"/>
    <mergeCell ref="A24:H24"/>
    <mergeCell ref="A25:H25"/>
    <mergeCell ref="A26:H26"/>
    <mergeCell ref="A17:H17"/>
    <mergeCell ref="A20:H20"/>
    <mergeCell ref="A21:H21"/>
    <mergeCell ref="A22:H22"/>
    <mergeCell ref="A23:H23"/>
    <mergeCell ref="A18:H18"/>
    <mergeCell ref="A19:H19"/>
    <mergeCell ref="A12:H12"/>
    <mergeCell ref="A13:H13"/>
    <mergeCell ref="A14:H14"/>
    <mergeCell ref="A8:K8"/>
    <mergeCell ref="A9:K9"/>
    <mergeCell ref="A2:K2"/>
    <mergeCell ref="A3:K3"/>
    <mergeCell ref="A4:K4"/>
    <mergeCell ref="A5:K5"/>
    <mergeCell ref="A7:K7"/>
    <mergeCell ref="A6:K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2"/>
  <sheetViews>
    <sheetView tabSelected="1" zoomScale="70" zoomScaleNormal="70" zoomScalePageLayoutView="87" workbookViewId="0">
      <selection activeCell="G48" sqref="G48"/>
    </sheetView>
  </sheetViews>
  <sheetFormatPr defaultColWidth="9.140625" defaultRowHeight="14.45"/>
  <cols>
    <col min="1" max="1" width="9.140625" style="1" bestFit="1" customWidth="1"/>
    <col min="2" max="2" width="61.5703125" style="1" bestFit="1" customWidth="1"/>
    <col min="3" max="3" width="21.5703125" style="1" bestFit="1" customWidth="1"/>
    <col min="4" max="4" width="15.42578125" style="27" customWidth="1"/>
    <col min="5" max="5" width="15.42578125" style="28" customWidth="1"/>
    <col min="6" max="9" width="13.42578125" style="28" customWidth="1"/>
    <col min="10" max="10" width="36.7109375" style="1" customWidth="1"/>
    <col min="11" max="16384" width="9.140625" style="1"/>
  </cols>
  <sheetData>
    <row r="1" spans="1:12" ht="68.25" customHeight="1" thickBot="1">
      <c r="A1" s="80"/>
      <c r="B1" s="80"/>
      <c r="C1" s="80"/>
      <c r="D1" s="80"/>
      <c r="E1" s="80"/>
      <c r="F1" s="80"/>
      <c r="G1" s="80"/>
      <c r="H1" s="80"/>
      <c r="I1" s="80"/>
      <c r="J1" s="80"/>
    </row>
    <row r="2" spans="1:12" ht="24.75" customHeight="1">
      <c r="A2" s="81" t="s">
        <v>22</v>
      </c>
      <c r="B2" s="82"/>
      <c r="C2" s="82"/>
      <c r="D2" s="82"/>
      <c r="E2" s="82"/>
      <c r="F2" s="82"/>
      <c r="G2" s="82"/>
      <c r="H2" s="82"/>
      <c r="I2" s="82"/>
      <c r="J2" s="83"/>
      <c r="K2" s="2"/>
      <c r="L2" s="2"/>
    </row>
    <row r="3" spans="1:12">
      <c r="A3" s="84" t="s">
        <v>23</v>
      </c>
      <c r="B3" s="85"/>
      <c r="C3" s="86"/>
      <c r="D3" s="87"/>
      <c r="E3" s="87"/>
      <c r="F3" s="87"/>
      <c r="G3" s="87"/>
      <c r="H3" s="87"/>
      <c r="I3" s="87"/>
      <c r="J3" s="88"/>
      <c r="K3" s="2"/>
      <c r="L3" s="2"/>
    </row>
    <row r="4" spans="1:12">
      <c r="A4" s="89" t="s">
        <v>24</v>
      </c>
      <c r="B4" s="90"/>
      <c r="C4" s="3" t="e">
        <f>$G$31</f>
        <v>#REF!</v>
      </c>
      <c r="D4" s="50"/>
      <c r="E4" s="50"/>
      <c r="F4" s="50"/>
      <c r="G4" s="50"/>
      <c r="H4" s="50"/>
      <c r="I4" s="50"/>
      <c r="J4" s="51"/>
      <c r="K4" s="2"/>
      <c r="L4" s="2"/>
    </row>
    <row r="5" spans="1:12">
      <c r="A5" s="89" t="s">
        <v>25</v>
      </c>
      <c r="B5" s="90"/>
      <c r="C5" s="86"/>
      <c r="D5" s="87"/>
      <c r="E5" s="87"/>
      <c r="F5" s="87"/>
      <c r="G5" s="87"/>
      <c r="H5" s="87"/>
      <c r="I5" s="87"/>
      <c r="J5" s="88"/>
      <c r="K5" s="2"/>
      <c r="L5" s="2"/>
    </row>
    <row r="6" spans="1:12" s="11" customFormat="1" ht="57.95">
      <c r="A6" s="4" t="s">
        <v>26</v>
      </c>
      <c r="B6" s="5" t="s">
        <v>27</v>
      </c>
      <c r="C6" s="6" t="s">
        <v>28</v>
      </c>
      <c r="D6" s="7" t="s">
        <v>29</v>
      </c>
      <c r="E6" s="8" t="s">
        <v>30</v>
      </c>
      <c r="F6" s="8" t="s">
        <v>31</v>
      </c>
      <c r="G6" s="8" t="s">
        <v>32</v>
      </c>
      <c r="H6" s="8" t="s">
        <v>33</v>
      </c>
      <c r="I6" s="8" t="s">
        <v>34</v>
      </c>
      <c r="J6" s="9" t="s">
        <v>35</v>
      </c>
      <c r="K6" s="10"/>
      <c r="L6" s="10"/>
    </row>
    <row r="7" spans="1:12" s="11" customFormat="1" ht="13.5" customHeight="1">
      <c r="A7" s="59">
        <v>1</v>
      </c>
      <c r="B7" s="100" t="s">
        <v>36</v>
      </c>
      <c r="C7" s="100"/>
      <c r="D7" s="100"/>
      <c r="E7" s="100"/>
      <c r="F7" s="60"/>
      <c r="G7" s="60"/>
      <c r="H7" s="60"/>
      <c r="I7" s="60"/>
      <c r="J7" s="61"/>
      <c r="K7" s="10"/>
      <c r="L7" s="10"/>
    </row>
    <row r="8" spans="1:12" s="11" customFormat="1" ht="43.5">
      <c r="A8" s="34">
        <v>1.1000000000000001</v>
      </c>
      <c r="B8" s="62" t="s">
        <v>37</v>
      </c>
      <c r="C8" s="13" t="s">
        <v>38</v>
      </c>
      <c r="D8" s="13"/>
      <c r="E8" s="35">
        <v>0</v>
      </c>
      <c r="F8" s="63">
        <f t="shared" ref="F8" si="0">SUM(D8*E8)</f>
        <v>0</v>
      </c>
      <c r="G8" s="64">
        <v>0</v>
      </c>
      <c r="H8" s="64">
        <v>0</v>
      </c>
      <c r="I8" s="65" t="e">
        <f>G8/F8</f>
        <v>#DIV/0!</v>
      </c>
      <c r="J8" s="14" t="s">
        <v>39</v>
      </c>
      <c r="K8" s="10"/>
      <c r="L8" s="10"/>
    </row>
    <row r="9" spans="1:12" s="67" customFormat="1" ht="15">
      <c r="A9" s="68"/>
      <c r="B9" s="94" t="s">
        <v>40</v>
      </c>
      <c r="C9" s="94"/>
      <c r="D9" s="69"/>
      <c r="E9" s="70" t="e">
        <f>F9/$F$31</f>
        <v>#REF!</v>
      </c>
      <c r="F9" s="71">
        <f>SUM(F8:F8)</f>
        <v>0</v>
      </c>
      <c r="G9" s="72">
        <f>SUM(G8:G8)</f>
        <v>0</v>
      </c>
      <c r="H9" s="72">
        <f>SUM(H8:H8)</f>
        <v>0</v>
      </c>
      <c r="I9" s="73" t="e">
        <f>G9/F9</f>
        <v>#DIV/0!</v>
      </c>
      <c r="J9" s="74"/>
      <c r="K9" s="66"/>
      <c r="L9" s="66" t="s">
        <v>41</v>
      </c>
    </row>
    <row r="10" spans="1:12" s="17" customFormat="1" ht="15.75">
      <c r="A10" s="75">
        <v>2</v>
      </c>
      <c r="B10" s="91" t="s">
        <v>42</v>
      </c>
      <c r="C10" s="91"/>
      <c r="D10" s="91"/>
      <c r="E10" s="91"/>
      <c r="F10" s="91"/>
      <c r="G10" s="91"/>
      <c r="H10" s="91"/>
      <c r="I10" s="91"/>
      <c r="J10" s="92"/>
      <c r="K10" s="16"/>
      <c r="L10" s="16"/>
    </row>
    <row r="11" spans="1:12" ht="15">
      <c r="A11" s="18">
        <v>2.1</v>
      </c>
      <c r="B11" s="19" t="s">
        <v>43</v>
      </c>
      <c r="C11" s="20"/>
      <c r="D11" s="21"/>
      <c r="E11" s="39"/>
      <c r="F11" s="40"/>
      <c r="G11" s="41"/>
      <c r="H11" s="41"/>
      <c r="I11" s="41"/>
      <c r="J11" s="14"/>
      <c r="K11" s="2"/>
      <c r="L11" s="2"/>
    </row>
    <row r="12" spans="1:12" ht="29.1">
      <c r="A12" s="42" t="s">
        <v>44</v>
      </c>
      <c r="B12" s="12" t="s">
        <v>45</v>
      </c>
      <c r="C12" s="12" t="s">
        <v>46</v>
      </c>
      <c r="D12" s="12"/>
      <c r="E12" s="43">
        <v>0</v>
      </c>
      <c r="F12" s="44">
        <f>D12*E12</f>
        <v>0</v>
      </c>
      <c r="G12" s="36">
        <v>0</v>
      </c>
      <c r="H12" s="36">
        <v>0</v>
      </c>
      <c r="I12" s="37" t="e">
        <f t="shared" ref="I12:I14" si="1">G12/F12</f>
        <v>#DIV/0!</v>
      </c>
      <c r="J12" s="14" t="s">
        <v>47</v>
      </c>
      <c r="K12" s="2"/>
      <c r="L12" s="2"/>
    </row>
    <row r="13" spans="1:12">
      <c r="A13" s="42" t="s">
        <v>48</v>
      </c>
      <c r="B13" s="12" t="s">
        <v>45</v>
      </c>
      <c r="C13" s="45"/>
      <c r="D13" s="46"/>
      <c r="E13" s="43">
        <v>0</v>
      </c>
      <c r="F13" s="44">
        <f>D13*E13</f>
        <v>0</v>
      </c>
      <c r="G13" s="36">
        <v>0</v>
      </c>
      <c r="H13" s="36">
        <v>0</v>
      </c>
      <c r="I13" s="37" t="e">
        <f t="shared" si="1"/>
        <v>#DIV/0!</v>
      </c>
      <c r="J13" s="22"/>
      <c r="K13" s="2"/>
      <c r="L13" s="2"/>
    </row>
    <row r="14" spans="1:12">
      <c r="A14" s="42" t="s">
        <v>49</v>
      </c>
      <c r="B14" s="12" t="s">
        <v>45</v>
      </c>
      <c r="C14" s="45"/>
      <c r="D14" s="46"/>
      <c r="E14" s="43">
        <v>0</v>
      </c>
      <c r="F14" s="44">
        <f>D14*E14</f>
        <v>0</v>
      </c>
      <c r="G14" s="36">
        <v>0</v>
      </c>
      <c r="H14" s="36">
        <v>0</v>
      </c>
      <c r="I14" s="37" t="e">
        <f t="shared" si="1"/>
        <v>#DIV/0!</v>
      </c>
      <c r="J14" s="22"/>
      <c r="K14" s="2"/>
      <c r="L14" s="2"/>
    </row>
    <row r="15" spans="1:12">
      <c r="A15" s="18">
        <v>2.2000000000000002</v>
      </c>
      <c r="B15" s="19" t="s">
        <v>50</v>
      </c>
      <c r="C15" s="19"/>
      <c r="D15" s="21"/>
      <c r="E15" s="23"/>
      <c r="F15" s="24"/>
      <c r="G15" s="24"/>
      <c r="H15" s="24"/>
      <c r="I15" s="24"/>
      <c r="J15" s="14"/>
      <c r="K15" s="2"/>
      <c r="L15" s="2"/>
    </row>
    <row r="16" spans="1:12" ht="29.1">
      <c r="A16" s="42" t="s">
        <v>51</v>
      </c>
      <c r="B16" s="12" t="s">
        <v>45</v>
      </c>
      <c r="C16" s="12" t="s">
        <v>46</v>
      </c>
      <c r="D16" s="38"/>
      <c r="E16" s="43">
        <v>0</v>
      </c>
      <c r="F16" s="44">
        <f>D16*E16</f>
        <v>0</v>
      </c>
      <c r="G16" s="36">
        <v>0</v>
      </c>
      <c r="H16" s="36">
        <v>0</v>
      </c>
      <c r="I16" s="37" t="e">
        <f t="shared" ref="I16:I18" si="2">G16/F16</f>
        <v>#DIV/0!</v>
      </c>
      <c r="J16" s="14" t="s">
        <v>47</v>
      </c>
      <c r="K16" s="2"/>
      <c r="L16" s="2"/>
    </row>
    <row r="17" spans="1:12">
      <c r="A17" s="42" t="s">
        <v>52</v>
      </c>
      <c r="B17" s="12" t="s">
        <v>45</v>
      </c>
      <c r="C17" s="45"/>
      <c r="D17" s="38"/>
      <c r="E17" s="43">
        <v>0</v>
      </c>
      <c r="F17" s="44">
        <f>D17*E17</f>
        <v>0</v>
      </c>
      <c r="G17" s="36">
        <v>0</v>
      </c>
      <c r="H17" s="36">
        <v>0</v>
      </c>
      <c r="I17" s="37" t="e">
        <f t="shared" si="2"/>
        <v>#DIV/0!</v>
      </c>
      <c r="J17" s="25"/>
      <c r="K17" s="2"/>
      <c r="L17" s="2"/>
    </row>
    <row r="18" spans="1:12">
      <c r="A18" s="42" t="s">
        <v>53</v>
      </c>
      <c r="B18" s="12" t="s">
        <v>45</v>
      </c>
      <c r="C18" s="45"/>
      <c r="D18" s="38"/>
      <c r="E18" s="43">
        <v>0</v>
      </c>
      <c r="F18" s="44">
        <f>D18*E18</f>
        <v>0</v>
      </c>
      <c r="G18" s="36">
        <v>0</v>
      </c>
      <c r="H18" s="36">
        <v>0</v>
      </c>
      <c r="I18" s="37" t="e">
        <f t="shared" si="2"/>
        <v>#DIV/0!</v>
      </c>
      <c r="J18" s="15"/>
      <c r="K18" s="2"/>
      <c r="L18" s="2"/>
    </row>
    <row r="19" spans="1:12">
      <c r="A19" s="18">
        <v>2.2999999999999998</v>
      </c>
      <c r="B19" s="19" t="s">
        <v>54</v>
      </c>
      <c r="C19" s="20"/>
      <c r="D19" s="21"/>
      <c r="E19" s="23"/>
      <c r="F19" s="24"/>
      <c r="G19" s="24"/>
      <c r="H19" s="24"/>
      <c r="I19" s="24"/>
      <c r="J19" s="14"/>
      <c r="K19" s="2"/>
      <c r="L19" s="2"/>
    </row>
    <row r="20" spans="1:12" ht="29.1">
      <c r="A20" s="42" t="s">
        <v>55</v>
      </c>
      <c r="B20" s="12" t="s">
        <v>45</v>
      </c>
      <c r="C20" s="12" t="s">
        <v>46</v>
      </c>
      <c r="D20" s="38"/>
      <c r="E20" s="43">
        <v>0</v>
      </c>
      <c r="F20" s="44">
        <f>D20*E20</f>
        <v>0</v>
      </c>
      <c r="G20" s="36">
        <v>0</v>
      </c>
      <c r="H20" s="36">
        <v>0</v>
      </c>
      <c r="I20" s="37" t="e">
        <f t="shared" ref="I20:I21" si="3">G20/F20</f>
        <v>#DIV/0!</v>
      </c>
      <c r="J20" s="14" t="s">
        <v>47</v>
      </c>
      <c r="K20" s="2"/>
      <c r="L20" s="2"/>
    </row>
    <row r="21" spans="1:12">
      <c r="A21" s="42" t="s">
        <v>56</v>
      </c>
      <c r="B21" s="12" t="s">
        <v>45</v>
      </c>
      <c r="C21" s="45"/>
      <c r="D21" s="38"/>
      <c r="E21" s="43">
        <v>0</v>
      </c>
      <c r="F21" s="44">
        <f>D21*E21</f>
        <v>0</v>
      </c>
      <c r="G21" s="36">
        <v>0</v>
      </c>
      <c r="H21" s="36">
        <v>0</v>
      </c>
      <c r="I21" s="37" t="e">
        <f t="shared" si="3"/>
        <v>#DIV/0!</v>
      </c>
      <c r="J21" s="25"/>
      <c r="K21" s="2"/>
      <c r="L21" s="2"/>
    </row>
    <row r="22" spans="1:12" ht="15" thickBot="1">
      <c r="A22" s="68"/>
      <c r="B22" s="94" t="s">
        <v>57</v>
      </c>
      <c r="C22" s="94"/>
      <c r="D22" s="69"/>
      <c r="E22" s="70" t="e">
        <f>F22/$F$31</f>
        <v>#REF!</v>
      </c>
      <c r="F22" s="76">
        <f>SUM(F4:F21)</f>
        <v>0</v>
      </c>
      <c r="G22" s="77">
        <f>SUM(G4:G21)</f>
        <v>0</v>
      </c>
      <c r="H22" s="77">
        <f>SUM(H4:H21)</f>
        <v>0</v>
      </c>
      <c r="I22" s="73" t="e">
        <f>G22/F22</f>
        <v>#DIV/0!</v>
      </c>
      <c r="J22" s="74"/>
      <c r="K22" s="2"/>
      <c r="L22" s="2"/>
    </row>
    <row r="23" spans="1:12" ht="15.6">
      <c r="A23" s="56">
        <v>3</v>
      </c>
      <c r="B23" s="91" t="s">
        <v>58</v>
      </c>
      <c r="C23" s="91"/>
      <c r="D23" s="91"/>
      <c r="E23" s="91"/>
      <c r="F23" s="91"/>
      <c r="G23" s="91"/>
      <c r="H23" s="57"/>
      <c r="I23" s="57"/>
      <c r="J23" s="58"/>
      <c r="K23" s="2"/>
      <c r="L23" s="2"/>
    </row>
    <row r="24" spans="1:12" ht="29.1">
      <c r="A24" s="42">
        <v>3.1</v>
      </c>
      <c r="B24" s="12"/>
      <c r="C24" s="12" t="s">
        <v>59</v>
      </c>
      <c r="D24" s="21"/>
      <c r="E24" s="43">
        <v>0</v>
      </c>
      <c r="F24" s="44">
        <f>D24*E24</f>
        <v>0</v>
      </c>
      <c r="G24" s="36">
        <v>0</v>
      </c>
      <c r="H24" s="36">
        <v>0</v>
      </c>
      <c r="I24" s="37" t="e">
        <f t="shared" ref="I24:I26" si="4">G24/F24</f>
        <v>#DIV/0!</v>
      </c>
      <c r="J24" s="14" t="s">
        <v>47</v>
      </c>
      <c r="K24" s="2"/>
      <c r="L24" s="2"/>
    </row>
    <row r="25" spans="1:12">
      <c r="A25" s="42">
        <v>3.2</v>
      </c>
      <c r="B25" s="12"/>
      <c r="C25" s="12" t="s">
        <v>59</v>
      </c>
      <c r="D25" s="21"/>
      <c r="E25" s="43">
        <v>0</v>
      </c>
      <c r="F25" s="44">
        <f>D25*E25</f>
        <v>0</v>
      </c>
      <c r="G25" s="36">
        <v>0</v>
      </c>
      <c r="H25" s="36">
        <v>0</v>
      </c>
      <c r="I25" s="37" t="e">
        <f t="shared" si="4"/>
        <v>#DIV/0!</v>
      </c>
      <c r="J25" s="25"/>
      <c r="K25" s="2"/>
      <c r="L25" s="2"/>
    </row>
    <row r="26" spans="1:12">
      <c r="A26" s="42">
        <v>3.3</v>
      </c>
      <c r="B26" s="12"/>
      <c r="C26" s="12" t="s">
        <v>59</v>
      </c>
      <c r="D26" s="21"/>
      <c r="E26" s="43">
        <v>0</v>
      </c>
      <c r="F26" s="44">
        <f>D26*E26</f>
        <v>0</v>
      </c>
      <c r="G26" s="36">
        <v>0</v>
      </c>
      <c r="H26" s="36">
        <v>0</v>
      </c>
      <c r="I26" s="37" t="e">
        <f t="shared" si="4"/>
        <v>#DIV/0!</v>
      </c>
      <c r="J26" s="25"/>
      <c r="K26" s="2"/>
      <c r="L26" s="2"/>
    </row>
    <row r="27" spans="1:12" ht="15" thickBot="1">
      <c r="A27" s="68"/>
      <c r="B27" s="94" t="s">
        <v>60</v>
      </c>
      <c r="C27" s="94"/>
      <c r="D27" s="69"/>
      <c r="E27" s="70" t="e">
        <f>F27/$F$31</f>
        <v>#REF!</v>
      </c>
      <c r="F27" s="76">
        <f>SUM(F11:F26)</f>
        <v>0</v>
      </c>
      <c r="G27" s="77">
        <f>SUM(G11:G26)</f>
        <v>0</v>
      </c>
      <c r="H27" s="77">
        <f>SUM(H11:H26)</f>
        <v>0</v>
      </c>
      <c r="I27" s="73" t="e">
        <f>G27/F27</f>
        <v>#DIV/0!</v>
      </c>
      <c r="J27" s="74"/>
      <c r="K27" s="2"/>
      <c r="L27" s="2"/>
    </row>
    <row r="28" spans="1:12">
      <c r="A28" s="56">
        <v>4</v>
      </c>
      <c r="B28" s="97" t="s">
        <v>61</v>
      </c>
      <c r="C28" s="97"/>
      <c r="D28" s="97"/>
      <c r="E28" s="97"/>
      <c r="F28" s="98"/>
      <c r="G28" s="98"/>
      <c r="H28" s="98"/>
      <c r="I28" s="98"/>
      <c r="J28" s="99"/>
      <c r="K28" s="2"/>
      <c r="L28" s="2"/>
    </row>
    <row r="29" spans="1:12">
      <c r="A29" s="47">
        <v>4.0999999999999996</v>
      </c>
      <c r="B29" s="31" t="s">
        <v>62</v>
      </c>
      <c r="C29" s="12"/>
      <c r="D29" s="48"/>
      <c r="E29" s="35">
        <v>0</v>
      </c>
      <c r="F29" s="44">
        <f>D29*E29</f>
        <v>0</v>
      </c>
      <c r="G29" s="49">
        <v>0</v>
      </c>
      <c r="H29" s="49">
        <v>0</v>
      </c>
      <c r="I29" s="37" t="e">
        <f t="shared" ref="I29" si="5">G29/F29</f>
        <v>#DIV/0!</v>
      </c>
      <c r="J29" s="14" t="s">
        <v>63</v>
      </c>
      <c r="K29" s="2"/>
      <c r="L29" s="2"/>
    </row>
    <row r="30" spans="1:12" ht="15" thickBot="1">
      <c r="A30" s="68"/>
      <c r="B30" s="94" t="s">
        <v>64</v>
      </c>
      <c r="C30" s="94"/>
      <c r="D30" s="69"/>
      <c r="E30" s="70" t="e">
        <f>F30/$F$31</f>
        <v>#REF!</v>
      </c>
      <c r="F30" s="78">
        <f>SUM(F29:F29)</f>
        <v>0</v>
      </c>
      <c r="G30" s="79">
        <f>SUM(G29:G29)</f>
        <v>0</v>
      </c>
      <c r="H30" s="79">
        <f>SUM(H29:H29)</f>
        <v>0</v>
      </c>
      <c r="I30" s="73" t="e">
        <f>G30/F30</f>
        <v>#DIV/0!</v>
      </c>
      <c r="J30" s="74"/>
      <c r="K30" s="2"/>
      <c r="L30" s="2"/>
    </row>
    <row r="31" spans="1:12" ht="15" thickBot="1">
      <c r="A31" s="95" t="s">
        <v>65</v>
      </c>
      <c r="B31" s="96"/>
      <c r="C31" s="96"/>
      <c r="D31" s="96"/>
      <c r="E31" s="96"/>
      <c r="F31" s="53" t="e">
        <f>SUM(F30,#REF!,#REF!,F27,F9)</f>
        <v>#REF!</v>
      </c>
      <c r="G31" s="53" t="e">
        <f>SUM(G30,#REF!,#REF!,G27,G9)</f>
        <v>#REF!</v>
      </c>
      <c r="H31" s="53" t="e">
        <f>SUM(H30,#REF!,#REF!,H27,H9)</f>
        <v>#REF!</v>
      </c>
      <c r="I31" s="54" t="e">
        <f>G31/F31</f>
        <v>#REF!</v>
      </c>
      <c r="J31" s="55"/>
    </row>
    <row r="33" spans="1:14" ht="15" thickBot="1">
      <c r="D33" s="1"/>
      <c r="E33" s="1"/>
      <c r="F33" s="1"/>
      <c r="G33" s="1"/>
      <c r="H33" s="1"/>
      <c r="I33" s="1"/>
    </row>
    <row r="34" spans="1:14" ht="15">
      <c r="A34" s="132" t="s">
        <v>66</v>
      </c>
      <c r="B34" s="133"/>
      <c r="C34" s="133"/>
      <c r="D34" s="134"/>
      <c r="E34" s="32"/>
      <c r="F34" s="32"/>
      <c r="G34" s="32"/>
      <c r="H34" s="32"/>
      <c r="I34" s="32"/>
      <c r="J34" s="32"/>
    </row>
    <row r="35" spans="1:14" ht="15">
      <c r="A35" s="135" t="s">
        <v>67</v>
      </c>
      <c r="B35" s="136"/>
      <c r="C35" s="136"/>
      <c r="D35" s="137"/>
      <c r="E35" s="32"/>
      <c r="F35" s="32"/>
      <c r="G35" s="32"/>
      <c r="H35" s="32"/>
      <c r="I35" s="32"/>
      <c r="J35" s="32"/>
    </row>
    <row r="36" spans="1:14" ht="15" thickBot="1">
      <c r="A36" s="138" t="s">
        <v>68</v>
      </c>
      <c r="B36" s="139"/>
      <c r="C36" s="139"/>
      <c r="D36" s="140"/>
      <c r="E36" s="32"/>
      <c r="F36" s="32"/>
      <c r="G36" s="32"/>
      <c r="H36" s="32"/>
      <c r="I36" s="32"/>
      <c r="J36" s="32"/>
      <c r="N36" s="131"/>
    </row>
    <row r="37" spans="1:14">
      <c r="D37" s="1"/>
      <c r="E37" s="1"/>
      <c r="F37" s="1"/>
      <c r="G37" s="1"/>
      <c r="H37" s="1"/>
      <c r="I37" s="1"/>
    </row>
    <row r="38" spans="1:14">
      <c r="A38" s="93" t="s">
        <v>69</v>
      </c>
      <c r="B38" s="93"/>
      <c r="C38" s="93"/>
      <c r="D38" s="93"/>
      <c r="E38" s="93"/>
      <c r="F38" s="93"/>
      <c r="G38" s="93"/>
      <c r="H38" s="93"/>
      <c r="I38" s="93"/>
      <c r="J38" s="93"/>
    </row>
    <row r="39" spans="1:14">
      <c r="A39" s="93"/>
      <c r="B39" s="93"/>
      <c r="C39" s="93"/>
      <c r="D39" s="93"/>
      <c r="E39" s="93"/>
      <c r="F39" s="93"/>
      <c r="G39" s="93"/>
      <c r="H39" s="93"/>
      <c r="I39" s="93"/>
      <c r="J39" s="93"/>
    </row>
    <row r="40" spans="1:14">
      <c r="A40" s="93"/>
      <c r="B40" s="93"/>
      <c r="C40" s="93"/>
      <c r="D40" s="93"/>
      <c r="E40" s="93"/>
      <c r="F40" s="93"/>
      <c r="G40" s="93"/>
      <c r="H40" s="93"/>
      <c r="I40" s="93"/>
      <c r="J40" s="93"/>
    </row>
    <row r="41" spans="1:14">
      <c r="A41" s="93"/>
      <c r="B41" s="93"/>
      <c r="C41" s="93"/>
      <c r="D41" s="93"/>
      <c r="E41" s="93"/>
      <c r="F41" s="93"/>
      <c r="G41" s="93"/>
      <c r="H41" s="93"/>
      <c r="I41" s="93"/>
      <c r="J41" s="93"/>
    </row>
    <row r="42" spans="1:14">
      <c r="A42" s="93"/>
      <c r="B42" s="93"/>
      <c r="C42" s="93"/>
      <c r="D42" s="93"/>
      <c r="E42" s="93"/>
      <c r="F42" s="93"/>
      <c r="G42" s="93"/>
      <c r="H42" s="93"/>
      <c r="I42" s="93"/>
      <c r="J42" s="93"/>
    </row>
  </sheetData>
  <sheetProtection selectLockedCells="1"/>
  <mergeCells count="20">
    <mergeCell ref="A5:B5"/>
    <mergeCell ref="C5:J5"/>
    <mergeCell ref="B7:E7"/>
    <mergeCell ref="B9:C9"/>
    <mergeCell ref="B27:C27"/>
    <mergeCell ref="B23:G23"/>
    <mergeCell ref="B22:C22"/>
    <mergeCell ref="B10:J10"/>
    <mergeCell ref="A38:J42"/>
    <mergeCell ref="B30:C30"/>
    <mergeCell ref="A31:E31"/>
    <mergeCell ref="A34:D34"/>
    <mergeCell ref="A35:D35"/>
    <mergeCell ref="A36:D36"/>
    <mergeCell ref="B28:J28"/>
    <mergeCell ref="A1:J1"/>
    <mergeCell ref="A2:J2"/>
    <mergeCell ref="A3:B3"/>
    <mergeCell ref="C3:J3"/>
    <mergeCell ref="A4:B4"/>
  </mergeCells>
  <pageMargins left="7.8125E-2" right="0.25" top="7.8125E-3" bottom="0.33" header="0.17" footer="0.17"/>
  <pageSetup paperSize="9" scale="75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lojiidokumentit xmlns="9c269002-5b88-4b91-944d-0b2fb91db9e6" xsi:nil="true"/>
    <Gjuha xmlns="9c269002-5b88-4b91-944d-0b2fb91db9e6" xsi:nil="true"/>
    <lcf76f155ced4ddcb4097134ff3c332f xmlns="9c269002-5b88-4b91-944d-0b2fb91db9e6">
      <Terms xmlns="http://schemas.microsoft.com/office/infopath/2007/PartnerControls"/>
    </lcf76f155ced4ddcb4097134ff3c332f>
    <TaxCatchAll xmlns="713c5f83-8359-461c-8f89-ea687126d96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DE117324705146B15E866CB530E08A" ma:contentTypeVersion="17" ma:contentTypeDescription="Create a new document." ma:contentTypeScope="" ma:versionID="a309f87d2a08c79bdb0245cf5112a1e4">
  <xsd:schema xmlns:xsd="http://www.w3.org/2001/XMLSchema" xmlns:xs="http://www.w3.org/2001/XMLSchema" xmlns:p="http://schemas.microsoft.com/office/2006/metadata/properties" xmlns:ns2="9c269002-5b88-4b91-944d-0b2fb91db9e6" xmlns:ns3="713c5f83-8359-461c-8f89-ea687126d96b" targetNamespace="http://schemas.microsoft.com/office/2006/metadata/properties" ma:root="true" ma:fieldsID="44d53d3ba709e1367c9f0e380271c363" ns2:_="" ns3:_="">
    <xsd:import namespace="9c269002-5b88-4b91-944d-0b2fb91db9e6"/>
    <xsd:import namespace="713c5f83-8359-461c-8f89-ea687126d9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lojiidokumentit" minOccurs="0"/>
                <xsd:element ref="ns2:Gjuh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69002-5b88-4b91-944d-0b2fb91db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39ba496-2d19-4334-843c-634d20331e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lojiidokumentit" ma:index="23" nillable="true" ma:displayName="Lloji i dokumentit" ma:format="Dropdown" ma:internalName="Llojiidokumentit">
      <xsd:simpleType>
        <xsd:restriction base="dms:Choice">
          <xsd:enumeration value="Udhëzues"/>
          <xsd:enumeration value="Shtojcë"/>
          <xsd:enumeration value="Shabllon"/>
          <xsd:enumeration value="Thirrje"/>
          <xsd:enumeration value="Raport"/>
          <xsd:enumeration value="Kontratë"/>
        </xsd:restriction>
      </xsd:simpleType>
    </xsd:element>
    <xsd:element name="Gjuha" ma:index="24" nillable="true" ma:displayName="Gjuha" ma:format="Dropdown" ma:internalName="Gjuha">
      <xsd:simpleType>
        <xsd:restriction base="dms:Choice">
          <xsd:enumeration value="Shqip"/>
          <xsd:enumeration value="Serbisht"/>
          <xsd:enumeration value="Anglish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c5f83-8359-461c-8f89-ea687126d9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2d26318-c884-4e7a-9ca4-d10c3b05158b}" ma:internalName="TaxCatchAll" ma:showField="CatchAllData" ma:web="713c5f83-8359-461c-8f89-ea687126d9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F05002-690A-4AF7-9A97-256EE26B954F}"/>
</file>

<file path=customXml/itemProps2.xml><?xml version="1.0" encoding="utf-8"?>
<ds:datastoreItem xmlns:ds="http://schemas.openxmlformats.org/officeDocument/2006/customXml" ds:itemID="{0290CA74-655D-4D1A-93B5-C9A589EAC63E}"/>
</file>

<file path=customXml/itemProps3.xml><?xml version="1.0" encoding="utf-8"?>
<ds:datastoreItem xmlns:ds="http://schemas.openxmlformats.org/officeDocument/2006/customXml" ds:itemID="{DFB89F56-8B1E-4295-B873-176D67A0C5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Rron Z</dc:creator>
  <cp:keywords/>
  <dc:description/>
  <cp:lastModifiedBy>Trina Binaku</cp:lastModifiedBy>
  <cp:revision/>
  <dcterms:created xsi:type="dcterms:W3CDTF">2020-03-10T08:06:18Z</dcterms:created>
  <dcterms:modified xsi:type="dcterms:W3CDTF">2026-05-26T12:44:34Z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0x010100BFDE117324705146B15E866CB530E08A</vt:lpwstr>
  </property>
  <property fmtid="{D5CDD505-2E9C-101B-9397-08002B2CF9AE}" pid="3" name="MediaServiceImageTags">
    <vt:lpwstr/>
  </property>
</Properties>
</file>